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09"/>
  <workbookPr autoCompressPictures="0" defaultThemeVersion="124226"/>
  <mc:AlternateContent xmlns:mc="http://schemas.openxmlformats.org/markup-compatibility/2006">
    <mc:Choice Requires="x15">
      <x15ac:absPath xmlns:x15ac="http://schemas.microsoft.com/office/spreadsheetml/2010/11/ac" url="/Users/willford/Documents/Law/LAW SOCIETY/"/>
    </mc:Choice>
  </mc:AlternateContent>
  <xr:revisionPtr revIDLastSave="0" documentId="8_{500C8B29-443C-6D47-A285-946BF50D6A1F}" xr6:coauthVersionLast="47" xr6:coauthVersionMax="47" xr10:uidLastSave="{00000000-0000-0000-0000-000000000000}"/>
  <bookViews>
    <workbookView xWindow="17800" yWindow="460" windowWidth="18040" windowHeight="20380" firstSheet="6" activeTab="10" xr2:uid="{00000000-000D-0000-FFFF-FFFF00000000}"/>
  </bookViews>
  <sheets>
    <sheet name="Development Plan " sheetId="12" r:id="rId1"/>
    <sheet name="Overview" sheetId="14" r:id="rId2"/>
    <sheet name="Reflection" sheetId="15" r:id="rId3"/>
    <sheet name="Objectives " sheetId="3" r:id="rId4"/>
    <sheet name="Participation " sheetId="5" r:id="rId5"/>
    <sheet name="Workforce Development" sheetId="2" r:id="rId6"/>
    <sheet name=" Inventory" sheetId="16" r:id="rId7"/>
    <sheet name="Expenditure 2020-21" sheetId="7" r:id="rId8"/>
    <sheet name="Own Funds 2021-22" sheetId="13" r:id="rId9"/>
    <sheet name="Budget Request 2021-22" sheetId="8" r:id="rId10"/>
    <sheet name="Signatory Approval" sheetId="10" r:id="rId11"/>
  </sheet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C15" i="13" l="1"/>
  <c r="B15" i="13"/>
  <c r="B23" i="7" l="1"/>
  <c r="C14" i="8"/>
  <c r="B10"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Main, Amber (SSP Student Sport)</author>
  </authors>
  <commentList>
    <comment ref="A1" authorId="0" shapeId="0" xr:uid="{00000000-0006-0000-0200-000001000000}">
      <text>
        <r>
          <rPr>
            <b/>
            <sz val="9"/>
            <color indexed="81"/>
            <rFont val="Tahoma"/>
            <family val="2"/>
          </rPr>
          <t>Main, Amber (SSP Student Sport):</t>
        </r>
        <r>
          <rPr>
            <sz val="9"/>
            <color indexed="81"/>
            <rFont val="Tahoma"/>
            <family val="2"/>
          </rPr>
          <t xml:space="preserve">
This is for the outgoing committee to complete</t>
        </r>
      </text>
    </comment>
    <comment ref="A11" authorId="0" shapeId="0" xr:uid="{00000000-0006-0000-0200-000003000000}">
      <text>
        <r>
          <rPr>
            <b/>
            <sz val="9"/>
            <color rgb="FF000000"/>
            <rFont val="Tahoma"/>
            <family val="2"/>
          </rPr>
          <t>Main, Amber (SSP Student Sport):</t>
        </r>
        <r>
          <rPr>
            <sz val="9"/>
            <color rgb="FF000000"/>
            <rFont val="Tahoma"/>
            <family val="2"/>
          </rPr>
          <t xml:space="preserve">
</t>
        </r>
        <r>
          <rPr>
            <sz val="9"/>
            <color rgb="FF000000"/>
            <rFont val="Tahoma"/>
            <family val="2"/>
          </rPr>
          <t>This refers to any training, subsidies, or any other extra benefits you offer your club members</t>
        </r>
      </text>
    </comment>
  </commentList>
</comments>
</file>

<file path=xl/sharedStrings.xml><?xml version="1.0" encoding="utf-8"?>
<sst xmlns="http://schemas.openxmlformats.org/spreadsheetml/2006/main" count="291" uniqueCount="223">
  <si>
    <t>Name</t>
  </si>
  <si>
    <t>Vision</t>
  </si>
  <si>
    <t xml:space="preserve">Participation </t>
  </si>
  <si>
    <t>Income Source</t>
  </si>
  <si>
    <t>Income total</t>
  </si>
  <si>
    <t>Expenditure Summary</t>
  </si>
  <si>
    <t>Expenditure total</t>
  </si>
  <si>
    <t>Memberships</t>
  </si>
  <si>
    <t xml:space="preserve">Events/Fundraising </t>
  </si>
  <si>
    <t xml:space="preserve"> </t>
  </si>
  <si>
    <t>Comments/breakdowns</t>
  </si>
  <si>
    <t>Total</t>
  </si>
  <si>
    <t>Sponsorships</t>
  </si>
  <si>
    <t>Email</t>
  </si>
  <si>
    <t>Twitter</t>
  </si>
  <si>
    <t>Facebook</t>
  </si>
  <si>
    <t xml:space="preserve">Club facebook: </t>
  </si>
  <si>
    <t>Club twitter:</t>
  </si>
  <si>
    <t>Newsletters</t>
  </si>
  <si>
    <t>We don't at all</t>
  </si>
  <si>
    <t>Phone</t>
  </si>
  <si>
    <t>Regular Meetings</t>
  </si>
  <si>
    <t>Amount Needed</t>
  </si>
  <si>
    <t>Request Summary</t>
  </si>
  <si>
    <t>Details of what's needed</t>
  </si>
  <si>
    <t>Signatory 1</t>
  </si>
  <si>
    <t>Signatory 2</t>
  </si>
  <si>
    <t>Signatory 3</t>
  </si>
  <si>
    <t>Position</t>
  </si>
  <si>
    <t>Signature</t>
  </si>
  <si>
    <t>Notes*</t>
  </si>
  <si>
    <t xml:space="preserve">Why is this important? </t>
  </si>
  <si>
    <t>SECTIONS</t>
  </si>
  <si>
    <t>Expenditure</t>
  </si>
  <si>
    <t>Budget request</t>
  </si>
  <si>
    <t xml:space="preserve">Signatory approval </t>
  </si>
  <si>
    <t xml:space="preserve">How do I do this? </t>
  </si>
  <si>
    <t xml:space="preserve">9/14 seater? </t>
  </si>
  <si>
    <t>Instagram</t>
  </si>
  <si>
    <t>Snapchat</t>
  </si>
  <si>
    <t>Club Instagram:</t>
  </si>
  <si>
    <t>Club Snapchat</t>
  </si>
  <si>
    <t>Face to Face</t>
  </si>
  <si>
    <t>How do you communicate with your members or participants?</t>
  </si>
  <si>
    <t>How do you communicate with your alumni?</t>
  </si>
  <si>
    <t>Twitter:</t>
  </si>
  <si>
    <t>Facebook:</t>
  </si>
  <si>
    <t>Instagram:</t>
  </si>
  <si>
    <t>Own Funds</t>
  </si>
  <si>
    <t>Projected Income</t>
  </si>
  <si>
    <t>Prejected Expenditure</t>
  </si>
  <si>
    <t>N/A</t>
  </si>
  <si>
    <t>Source</t>
  </si>
  <si>
    <t>This section is to better help you plan how to use your own funds, both income and expenditure.</t>
  </si>
  <si>
    <t>Microsoft Teams</t>
  </si>
  <si>
    <t>Face-to Face</t>
  </si>
  <si>
    <t>This section of the Development Plan aims to get you to strategically plan your own funds. Please provide a numerical estimation as well as justification as to how yo plan to use your own funds next year.</t>
  </si>
  <si>
    <t>Committee Member 1</t>
  </si>
  <si>
    <t>Committee Member 2</t>
  </si>
  <si>
    <t>Committee Member 3</t>
  </si>
  <si>
    <t>Reflection</t>
  </si>
  <si>
    <t>Please provide your Membership Justification here:</t>
  </si>
  <si>
    <t>Item</t>
  </si>
  <si>
    <t xml:space="preserve">Unit </t>
  </si>
  <si>
    <t>Unit Cost</t>
  </si>
  <si>
    <t>Total Cost</t>
  </si>
  <si>
    <t>Date Purchased</t>
  </si>
  <si>
    <t>Current Location</t>
  </si>
  <si>
    <t>Comments / Condition</t>
  </si>
  <si>
    <t xml:space="preserve">Workforce Development </t>
  </si>
  <si>
    <r>
      <t xml:space="preserve">This section is new to the Development Plan and asks the </t>
    </r>
    <r>
      <rPr>
        <b/>
        <sz val="11"/>
        <color theme="1"/>
        <rFont val="Calibri"/>
        <family val="2"/>
        <scheme val="minor"/>
      </rPr>
      <t>outgoing committee</t>
    </r>
    <r>
      <rPr>
        <sz val="11"/>
        <color theme="1"/>
        <rFont val="Calibri"/>
        <family val="2"/>
        <scheme val="minor"/>
      </rPr>
      <t xml:space="preserve"> to reflect on the successes from the previous year but to also identify what improvements could be made for the upcoming year.</t>
    </r>
  </si>
  <si>
    <t xml:space="preserve">It is advised that, where possible, you work with your previous society committee so that you can have a full picture of what did and didn't work in the previous year. Please note: it is advised that you track and monitor these targets as you may be asked for information on these throughout the year. </t>
  </si>
  <si>
    <t>Relates to all equipment that the society currently has. Please be reminded this should all be stored in the allocated society lockers in the Students Union.</t>
  </si>
  <si>
    <t>Asks the society to estimate the budget needed over the next academic year. Please note this will be finalised by the Activity team and you will be notified of your budget by August 1st.</t>
  </si>
  <si>
    <t>List up to three things that went well this year in your society</t>
  </si>
  <si>
    <t>List up to three things that could have been improved this year in your society</t>
  </si>
  <si>
    <t>What training did your society take part in this year?</t>
  </si>
  <si>
    <t>What have you done this year to benefit your members?</t>
  </si>
  <si>
    <t>What Fundrasing/volunteering did your society organise this year?</t>
  </si>
  <si>
    <t>Society Objectives 2020/21</t>
  </si>
  <si>
    <t>Over the course of the next 12 months, our objectives are:</t>
  </si>
  <si>
    <t>In line with the objectives above, the Presidents personal objective is:</t>
  </si>
  <si>
    <t>In line with the objectives above, the vice-presidents personal objective is:</t>
  </si>
  <si>
    <t>In line with the objectives above, the treasurers personal objective is:</t>
  </si>
  <si>
    <t>Inventory</t>
  </si>
  <si>
    <t>Society Development</t>
  </si>
  <si>
    <t>Current Minibus drivers within society</t>
  </si>
  <si>
    <t>Please detail any fundraising opportunities that your society would like to get involved with:</t>
  </si>
  <si>
    <t>Please outline any TRAINING opportunities that your society would like to get involved with:</t>
  </si>
  <si>
    <t>Please outline any Union campaigns that your society aim to get involved with:</t>
  </si>
  <si>
    <t>University Email</t>
  </si>
  <si>
    <t>Optional</t>
  </si>
  <si>
    <t xml:space="preserve"> Objectives </t>
  </si>
  <si>
    <t>A minimum of the three club signatories must approve the Development Plan &amp; optional committee members can also co-sign.</t>
  </si>
  <si>
    <t>Please detail how individuals in your society can develop in areas such as volunteering and outreach activity, as well as the skills they can gain through participation.</t>
  </si>
  <si>
    <t>How do you plan to recruit more members this year?</t>
  </si>
  <si>
    <t xml:space="preserve">What external/community  links does your society have (local, national)? What do these partners do for you throughout the year (e.g. offer funding, volunteering opportunities etc.) </t>
  </si>
  <si>
    <t>What are the first events you plan to run to engage  freshers and new members?</t>
  </si>
  <si>
    <t>What reoccuring events/socials will you be running?</t>
  </si>
  <si>
    <t>Please detail any volunteering opportunities that your society would like to get involved with:</t>
  </si>
  <si>
    <t>Socials</t>
  </si>
  <si>
    <t>Trips</t>
  </si>
  <si>
    <t>This section is where you set out your aims and objectives for the year. You should also have a personal objective which sets out how you aim to help develop the society. The budget you are requesting later in this document must sit in line with the aims and objectives you have stated.</t>
  </si>
  <si>
    <t>This section encourages you to think about how you will increase participation within your society as well as member retention. Also to consider what events you will be doing as well as  any outreach projects.</t>
  </si>
  <si>
    <t>Your development plan is important so that you are working towards clear and agreed objectives across each year. Each society is unique and, as such, we  recognise that you will all have very different objectives. This development plan is to ensure that your objectives for the year are clear and achievable but also challenging. It is also for us, as staff, to see where we can assist you in meeting your objectives and helping your society develop where possible.</t>
  </si>
  <si>
    <t>Please provide income and budget request for your society for the 20/21 academic year</t>
  </si>
  <si>
    <t>Development Plan and Budget Request 2021/22</t>
  </si>
  <si>
    <t>Income Summary 20/21</t>
  </si>
  <si>
    <t>Please provide income and expenditure summaries for your society for the 20/21 academic year</t>
  </si>
  <si>
    <t>Expenditure Summary 20/21</t>
  </si>
  <si>
    <t xml:space="preserve">2021/22 cost of society membership? </t>
  </si>
  <si>
    <t>Requests information on expenditure against budget provided for academic year 2020/21</t>
  </si>
  <si>
    <t>How many sign-ups did you have at Freshers Fayre 20/21</t>
  </si>
  <si>
    <t>How many sign-ups did you have at Re-Freshers Fayre 20/21</t>
  </si>
  <si>
    <t>University  year at Oct 2021</t>
  </si>
  <si>
    <t>Budget Request 21/22</t>
  </si>
  <si>
    <t>tra</t>
  </si>
  <si>
    <t xml:space="preserve">Record membership, whilst striving for increased participation at all events. </t>
  </si>
  <si>
    <t xml:space="preserve">Run more internal competitions to allow more Surrey students to participate and develop their skills. </t>
  </si>
  <si>
    <t>Aiming to win Event of the Year at Union Ball awards.</t>
  </si>
  <si>
    <t xml:space="preserve">In accordance with above, I aim to increase membership and participation. This will be achieved through various ways, including a 'Ulaw Liaisons Officer' who contacts ULaw Guildford students inviting them to join our society and attend events, and a EDI Officer who will ensure students from all backgrounds are getting involved and benefiting from Law Society. We, as a Society, aim to run a huge range of events. At all events we want good participation and want to help students socialise and get to know each other. A significant event to us this year will be the Law Ball (covid-permitting). We aim to organise and run this event to such a high standard that all students, staff and guests have an amazing night and we would like it to be so good that it will be at least a nominee for Event of the Year at Union Ball Awards. The competitions are a priority for our Competitions Zone Leader, the Vice-President, but I hope that in giving more opportunities for students to get involved that their skills in these areas will improve massively. One aim of mine that is not mentioned above is fundaraising. I aim to organise various fundraising events (potentially a half marathon, cake sales etc.) over the course of next academic year to raise money for charitable organisations and give back to others. </t>
  </si>
  <si>
    <t>ussu_law</t>
  </si>
  <si>
    <t xml:space="preserve"> Ussu_law</t>
  </si>
  <si>
    <t>University of Surrey Law Society</t>
  </si>
  <si>
    <t>uusu.law, ussu.lawcareers, ussu.lawcompetitions, ussu.lawsupport</t>
  </si>
  <si>
    <t>ULaw Playing Cards</t>
  </si>
  <si>
    <t>Paper Cutter</t>
  </si>
  <si>
    <t>1. Attendance/promotion - Almost all events had higher turnouts than the previous year. This signifies that the events we are hosting are well-liked by our members and that the level of promotion was good. The three separate zone Instagram accounts also enabled each committee member to communicate with members over social media and increase promotion. 2. Communication with sponsors - our sponsorship was higher than last year and our sponsored events were well-received. 3. Student Run Event of the Year - 'Who killed Alex Sarch' murder mystery.</t>
  </si>
  <si>
    <t>COVID officer training, Wellbeing training, the Union's Consent course, Freshers Angels training.</t>
  </si>
  <si>
    <t xml:space="preserve">In September several committee members volunteered as Surrey Angels to welcome new Freshers to campus. The Society collaborated with several other societies including VetSoc to raise money and awareness for the Black Lives Matter movement through walking or cycling 4,006.55 miles. We then collaborated with the School of Law on the Guildford Legal Walk. </t>
  </si>
  <si>
    <t>1. Membership - This was significantly down from 2019/20. Whilst this was expected due to COVID, we could have made more effort to push for membership after Freshers Fayre. For example, reaching out to U-Law students, alumni, and students from other subjects. 2. Frequency/type of socials - The socials we put on were very well attended. However, aside from our 'Who killed Alex Sarch' social, we had no online socials that international students or commuters could attend. We also did not put on many non-drinking socials. This may have impacted our membership numbers and also meant that some members had little interaction with the committee. 3. Charity Fundraising - We had assigned this to one of our committee members alongside their advertised role, however, they stuggled to fit this into the calendar. We have recommended that the new signatories make this a focus for next year.</t>
  </si>
  <si>
    <t>Our Society focuses on developing members' transferable skills so that they can succeed in the legal field. We host and enter a variety of competitions to give students the chance to hone their advocacy and public-speaking skills. We put on Careers events such as our Women in Law series to show members how they can get into the profession and what they need to work on. Our Social and Support zone helps students stave off stress and in turn they are able to perform better at their degree and build connections that can continue after unviersity. Some of our most beneficial events include our educational webinars and the prizes of mini-pupilages that we have organised for our competition winners.</t>
  </si>
  <si>
    <t>94 memberships</t>
  </si>
  <si>
    <t>£800 Ulaw, £400 BPP</t>
  </si>
  <si>
    <t>18 Murdery Mystery Tickets</t>
  </si>
  <si>
    <t>£50 November, £34.90 Mixology Class</t>
  </si>
  <si>
    <t>Mandolay Hotel (Law Ball)</t>
  </si>
  <si>
    <t>Mandolay Hotel Refund (Law Ball)</t>
  </si>
  <si>
    <t>Freshers Fair</t>
  </si>
  <si>
    <t>Logo Design</t>
  </si>
  <si>
    <t>Zoom</t>
  </si>
  <si>
    <t>Event/Competition Prizes</t>
  </si>
  <si>
    <t>£170 Client Interviewing, £141.40 National Mock Trial</t>
  </si>
  <si>
    <t>Hoodies</t>
  </si>
  <si>
    <t>Guest Speaker</t>
  </si>
  <si>
    <t>Own Funds Brought Forward</t>
  </si>
  <si>
    <t>Christmas Decorations</t>
  </si>
  <si>
    <t>Law Society Standing Roller/Banner</t>
  </si>
  <si>
    <t>Law Student Common Room</t>
  </si>
  <si>
    <t>Paid for by the School of Law, donated to the University of Surrey Law Society. Donation was free of charge after successful negotiation. "unit cost" in this instance is unit value as no costs incurred on LawSoc's behalf. Excellent Condition.</t>
  </si>
  <si>
    <t>Ceremonial Gavel</t>
  </si>
  <si>
    <t>Law Society Filing Cabinet, Law Student Common Room 15AB05</t>
  </si>
  <si>
    <t>Ceremonial and sentimental gavel used during AGMs and passed to next President as symbolic gesture. Worn/used, engraved with President initials.</t>
  </si>
  <si>
    <t>(Gowns valued at £149 approx. each) Ede &amp; Ravenscroft, the premier legal outfitters, agreed by email on 24/11/17 they would kindly, and generously, donate 6 Barrister's gowns and 6 Solicitor Advocate's gowns for the Law Society's use in Mock Trials and other activities.Donation was free of charge after successful negotiation. "unit cost" in this instance is unit value. Former hire gowns, used but good condition, velcro attached from previous use.</t>
  </si>
  <si>
    <t>Barrister's Gowns</t>
  </si>
  <si>
    <t>Solicitor's Gowns</t>
  </si>
  <si>
    <t>£149*</t>
  </si>
  <si>
    <t>(Gowns valued at £149 approx. each) Ede &amp; Ravenscroft, the premier legal outfitters, agreed by email on 24/11/17 they would kindly, and generously, donate 6 Barrister's gowns and 6 Solicitor Advocate's gowns for the Law Society's use in Mock Trials and other activities. Donation was free of charge after successful negotiation. "unit cost" in this instance is unit value. Former hire gowns, used but good condition, velcro attached from previous use.</t>
  </si>
  <si>
    <t>Fresher's Fayre Noticeboard</t>
  </si>
  <si>
    <t>Noticeboard for use at Fresher's Fayre. Donated by previous/former President. Good condition, some wear &amp; tear.</t>
  </si>
  <si>
    <t>Law Society Filing Cabinet</t>
  </si>
  <si>
    <t>Filing cabinet for Law Society storage donated by Estates &amp; Facilities at request of School of Law. No fees incurred by LawSoc. Filing cabinet used on licence from School of Law. Acceptable condition, very worn and used.</t>
  </si>
  <si>
    <t>Law Society Cash Box</t>
  </si>
  <si>
    <t>Cash box/money tin for use by LawSoc donated by 2017/2018 President Toby Manhire, item valued at £10, no expenses incurred by Law Society. "Unit cost" in this instance is unit value. Good condition, slightly worn.</t>
  </si>
  <si>
    <t>Mock Trial Barrister's Lecterns</t>
  </si>
  <si>
    <t>Solid wood barrister's lecterns for ceremonial and practical use - excellent condition. For use in mooting, mock trials, speeches and presentations. Prepared by contacts of Mock Trial Officer - acquired during the Presidency of 2017/2018, for use in all subsequent events of the Law Society.</t>
  </si>
  <si>
    <t xml:space="preserve">Gifted by School of Law. Used, but near perfect condition. </t>
  </si>
  <si>
    <t>Gifted from sponsor, ULaw. All still in multipacks of 10 (and one 9). All new and unused.</t>
  </si>
  <si>
    <t xml:space="preserve">Five different decorations bought. All in perfect condition, and the light-up decorations all function. </t>
  </si>
  <si>
    <t>In accordance with the societies general objectives, I would like to achieve record membership this year as well as providing opportunities for these members through internal competitions. As head of the social and support zone, I would like to increase inclusivity. This will be aided by the introduction of an EDI officer to the society. I would like to host around 1 social event per month minimum which should boost opportunities for inclusivity and focus on important dates such as black history and LGTQ+ months. I hope we could win event of the year with our Law Ball which hopefully should be very impressive as we are looking to bring back students who missed out on Law Ball due to Covid-19. As Treasurer I would also like to ensure financial stability for the society.</t>
  </si>
  <si>
    <t>My objective as Vice-President is to further develop the competitions zone of which I will be leading this year. I hope to do this successfully by holding more internal competitions including negotiations, mooting, client-interviewing and commercial awareness, to help students gain experience and develop their skills. By holding internal competitions, I hope to be able to involve more students by putting together several teams in different rounds of competitions to boost the number of participants gaining skills and experience and make it more enjoyable.</t>
  </si>
  <si>
    <t>Law Building Offices</t>
  </si>
  <si>
    <t xml:space="preserve">All three signatories will be signing up to help as Freshers Angels. We hope that as many members of our committee as possible also get involved but we have not interviewed for our committee yet so cannot say for certain. We also have a close relationship with the School of Law, so will also volunteer to help at any events that they would like us to. </t>
  </si>
  <si>
    <t xml:space="preserve">We hope to run our Christmas Mock Trial, organise a Quiz, and do a Cake Sale all of which involve fundraising. Provided we can run a Law Ball, we will also be doing a raffle there.  We hope to play a charity football match against Ulaw, and we are also looking at some of our committee (and potentially members) completing a half-marathon to fundraise. </t>
  </si>
  <si>
    <t xml:space="preserve">We hope that our three signatories, Support &amp; Wellbeing Officer and Equality, Diversity and Inclusivity Officer can complete wellbeing training. We would also like a number of our committee to complete Covid training (if it is still required for next academic year). </t>
  </si>
  <si>
    <t xml:space="preserve">Our society would like to get involved in multiple Union campaigns, and ones that particularly appeal to us are those that involve sustainability and diversity/inclusion. </t>
  </si>
  <si>
    <t>Yes</t>
  </si>
  <si>
    <t>No</t>
  </si>
  <si>
    <t xml:space="preserve">Yes </t>
  </si>
  <si>
    <t>Sponsorship</t>
  </si>
  <si>
    <t>Aim: £800 Ulaw, £600 BPP, £250 Lincoln's Inn</t>
  </si>
  <si>
    <t>Law Ball</t>
  </si>
  <si>
    <t xml:space="preserve">£60 x 125. Projected income/expediture for Law Ball based off figures from previous years. </t>
  </si>
  <si>
    <t>Membership</t>
  </si>
  <si>
    <t>Aiming for record membership. 150 members x £10 membership.</t>
  </si>
  <si>
    <t>Society Fundraising</t>
  </si>
  <si>
    <t xml:space="preserve">Aiming for high fundraising through things such as bake sales etc, as well as potentially entering into a marathon for charity. </t>
  </si>
  <si>
    <t>Merchandise</t>
  </si>
  <si>
    <t xml:space="preserve">Promoting our society through Committee hoodies. </t>
  </si>
  <si>
    <t xml:space="preserve">Hard to estimate as pandemic dependant. Hope to run some trips to courts though, so will likely have some travel expenditure. </t>
  </si>
  <si>
    <t>Marketing</t>
  </si>
  <si>
    <t>May not require any expenditure, but just in case.</t>
  </si>
  <si>
    <t>Almost all events (excluding Law Ball) will be covered within the £10 membership. We do not ask our members to pay for competition costs (provided they are competitions we advertised), as we will cover these entry fees. Members will also get discounts on bar crawl/Law Ball tickets.</t>
  </si>
  <si>
    <t>BPP Speed Mooting Competition</t>
  </si>
  <si>
    <t>Entry Fee</t>
  </si>
  <si>
    <t xml:space="preserve">Jesup International Mooting Competition </t>
  </si>
  <si>
    <t>ICC Client Interviewing Competition</t>
  </si>
  <si>
    <t>CEDR National Student Negotiation Competition</t>
  </si>
  <si>
    <t>Zoom Business Membership</t>
  </si>
  <si>
    <r>
      <rPr>
        <sz val="11"/>
        <rFont val="Calibri (Body)"/>
      </rPr>
      <t xml:space="preserve"> Last year's, but would like to enter their competition when it opens next academic year.</t>
    </r>
    <r>
      <rPr>
        <u/>
        <sz val="11"/>
        <color theme="10"/>
        <rFont val="Calibri"/>
        <family val="2"/>
        <scheme val="minor"/>
      </rPr>
      <t xml:space="preserve"> https://speedmooting.com/speed-moot-2021/#:~:text=The%20National%20Speed%20Mooting%20Competition%202021%20will%20consist%20of%202,have%20graduated%20from%20such%20courses.     </t>
    </r>
  </si>
  <si>
    <t xml:space="preserve">Largest international mooting competition - very good for prizes, networking and willl look excellent for our university, but we would be unlikely to have the funds to enter without help from the Union. https://www.ilsa.org/jessup-competitors/ </t>
  </si>
  <si>
    <t xml:space="preserve">https://www.clientinterviewing.com/ </t>
  </si>
  <si>
    <t xml:space="preserve">https://www.cedr.com/foundation/currentprojects/negotiatorcompetition/ </t>
  </si>
  <si>
    <t xml:space="preserve">Monthly payment. Required for running competitions where we cannot do them in person, for example as a result of Covid restrictions. </t>
  </si>
  <si>
    <t xml:space="preserve">Covid permitting, we would like to run a bar crawl within the first few weeks of the first semester to welcome new law students as well as those renewing their membership with us. Like last year, we will also offer a 'goodie bag' to the first 100 students that sign up in an attempt to encourage new members/freshers to join. </t>
  </si>
  <si>
    <t xml:space="preserve">Our current sponsors, ULaw and BPP, allow us to build links with postgrad students. We hope to look at building further links with other potential sponsors such as Lincoln's Inn. These sponsors offer valuable experiences for our members through various workshops/webinars and courses. We have some connections with local law firms, which would like to develop and expand. </t>
  </si>
  <si>
    <t xml:space="preserve">We aim to run multiple bar crawls across the year, run various internal and enter external competitions, and organise a substantial amunt of workshops and webinars for our members. </t>
  </si>
  <si>
    <t>The rest signed up later.</t>
  </si>
  <si>
    <t xml:space="preserve">More frequent events, more advertising of events, more focus on inclusion. </t>
  </si>
  <si>
    <t>Printing</t>
  </si>
  <si>
    <t>Printing costs</t>
  </si>
  <si>
    <t xml:space="preserve">Printing money for certificates, mooting scritps/information etc. </t>
  </si>
  <si>
    <t>William Ford</t>
  </si>
  <si>
    <t>President</t>
  </si>
  <si>
    <t>Will Ford</t>
  </si>
  <si>
    <t>Chelsea Lewin</t>
  </si>
  <si>
    <t>Vice-President</t>
  </si>
  <si>
    <t>Ellis McPhee</t>
  </si>
  <si>
    <t>Treasurer</t>
  </si>
  <si>
    <t>wf00141@surrey.ac.uk</t>
  </si>
  <si>
    <t>Ellis McpPhee</t>
  </si>
  <si>
    <t>em01484@surrey.ac.uk</t>
  </si>
  <si>
    <t xml:space="preserve">cl01637@surrey.ac.uk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</si>
</sst>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164" formatCode="&quot;£&quot;#,##0.00;[Red]\-&quot;£&quot;#,##0.00"/>
    <numFmt numFmtId="165" formatCode="_-&quot;£&quot;* #,##0.00_-;\-&quot;£&quot;* #,##0.00_-;_-&quot;£&quot;* &quot;-&quot;??_-;_-@_-"/>
    <numFmt numFmtId="166" formatCode="&quot;£&quot;#,##0.00"/>
  </numFmts>
  <fonts count="36" x14ac:knownFonts="1">
    <font>
      <sz val="11"/>
      <color theme="1"/>
      <name val="Calibri"/>
      <family val="2"/>
      <scheme val="minor"/>
    </font>
    <font>
      <b/>
      <sz val="11"/>
      <color theme="1"/>
      <name val="Calibri"/>
      <family val="2"/>
      <scheme val="minor"/>
    </font>
    <font>
      <sz val="12"/>
      <color theme="1"/>
      <name val="Calibri"/>
      <family val="2"/>
    </font>
    <font>
      <b/>
      <sz val="12"/>
      <color theme="1"/>
      <name val="Calibri"/>
      <family val="2"/>
    </font>
    <font>
      <b/>
      <sz val="12"/>
      <name val="Arial"/>
      <family val="2"/>
    </font>
    <font>
      <sz val="10"/>
      <name val="Arial"/>
      <family val="2"/>
    </font>
    <font>
      <sz val="9"/>
      <name val="Arial"/>
      <family val="2"/>
    </font>
    <font>
      <b/>
      <sz val="10"/>
      <name val="Arial"/>
      <family val="2"/>
    </font>
    <font>
      <b/>
      <sz val="14"/>
      <color indexed="9"/>
      <name val="Arial"/>
      <family val="2"/>
    </font>
    <font>
      <b/>
      <sz val="11"/>
      <color theme="1"/>
      <name val="Calibri"/>
      <family val="2"/>
    </font>
    <font>
      <sz val="9"/>
      <color indexed="81"/>
      <name val="Tahoma"/>
      <family val="2"/>
    </font>
    <font>
      <i/>
      <sz val="11"/>
      <color theme="1"/>
      <name val="Calibri"/>
      <family val="2"/>
      <scheme val="minor"/>
    </font>
    <font>
      <b/>
      <sz val="14"/>
      <color indexed="9"/>
      <name val="Calibri"/>
      <family val="2"/>
      <scheme val="minor"/>
    </font>
    <font>
      <sz val="9"/>
      <color theme="1"/>
      <name val="Calibri"/>
      <family val="2"/>
      <scheme val="minor"/>
    </font>
    <font>
      <u/>
      <sz val="11"/>
      <color theme="10"/>
      <name val="Calibri"/>
      <family val="2"/>
      <scheme val="minor"/>
    </font>
    <font>
      <u/>
      <sz val="11"/>
      <color theme="11"/>
      <name val="Calibri"/>
      <family val="2"/>
      <scheme val="minor"/>
    </font>
    <font>
      <b/>
      <sz val="18"/>
      <color theme="1"/>
      <name val="Calibri"/>
      <family val="2"/>
      <scheme val="minor"/>
    </font>
    <font>
      <b/>
      <sz val="18"/>
      <color indexed="9"/>
      <name val="Calibri"/>
      <family val="2"/>
      <scheme val="minor"/>
    </font>
    <font>
      <b/>
      <sz val="14"/>
      <color theme="1"/>
      <name val="Calibri"/>
      <family val="2"/>
      <scheme val="minor"/>
    </font>
    <font>
      <sz val="11"/>
      <color rgb="FF0070C0"/>
      <name val="Calibri"/>
      <family val="2"/>
      <scheme val="minor"/>
    </font>
    <font>
      <sz val="14"/>
      <color theme="1"/>
      <name val="Calibri"/>
      <family val="2"/>
      <scheme val="minor"/>
    </font>
    <font>
      <b/>
      <sz val="11"/>
      <name val="Calibri"/>
      <family val="2"/>
      <scheme val="minor"/>
    </font>
    <font>
      <b/>
      <sz val="9"/>
      <color indexed="81"/>
      <name val="Tahoma"/>
      <family val="2"/>
    </font>
    <font>
      <b/>
      <sz val="12"/>
      <color theme="1"/>
      <name val="Calibri"/>
      <family val="2"/>
      <scheme val="minor"/>
    </font>
    <font>
      <b/>
      <sz val="18"/>
      <name val="Calibri"/>
      <family val="2"/>
      <scheme val="minor"/>
    </font>
    <font>
      <b/>
      <sz val="12"/>
      <name val="Calibri"/>
      <family val="2"/>
      <scheme val="minor"/>
    </font>
    <font>
      <b/>
      <sz val="12"/>
      <color theme="0"/>
      <name val="Calibri"/>
      <family val="2"/>
      <scheme val="minor"/>
    </font>
    <font>
      <b/>
      <sz val="14"/>
      <color theme="0"/>
      <name val="Calibri"/>
      <family val="2"/>
      <scheme val="minor"/>
    </font>
    <font>
      <b/>
      <sz val="16"/>
      <color indexed="9"/>
      <name val="Calibri"/>
      <family val="2"/>
      <scheme val="minor"/>
    </font>
    <font>
      <sz val="11"/>
      <name val="Calibri"/>
      <family val="2"/>
      <scheme val="minor"/>
    </font>
    <font>
      <b/>
      <sz val="12.5"/>
      <color theme="0"/>
      <name val="Calibri"/>
      <family val="2"/>
      <scheme val="minor"/>
    </font>
    <font>
      <sz val="11"/>
      <color rgb="FF000000"/>
      <name val="Calibri"/>
      <family val="2"/>
    </font>
    <font>
      <i/>
      <sz val="11"/>
      <color rgb="FF000000"/>
      <name val="Calibri"/>
      <family val="2"/>
    </font>
    <font>
      <b/>
      <sz val="9"/>
      <color rgb="FF000000"/>
      <name val="Tahoma"/>
      <family val="2"/>
    </font>
    <font>
      <sz val="9"/>
      <color rgb="FF000000"/>
      <name val="Tahoma"/>
      <family val="2"/>
    </font>
    <font>
      <sz val="11"/>
      <name val="Calibri (Body)"/>
    </font>
  </fonts>
  <fills count="21">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0"/>
        <bgColor indexed="64"/>
      </patternFill>
    </fill>
    <fill>
      <patternFill patternType="solid">
        <fgColor indexed="36"/>
        <bgColor indexed="64"/>
      </patternFill>
    </fill>
    <fill>
      <patternFill patternType="solid">
        <fgColor theme="0" tint="-0.249977111117893"/>
        <bgColor indexed="64"/>
      </patternFill>
    </fill>
    <fill>
      <patternFill patternType="solid">
        <fgColor theme="0"/>
        <bgColor indexed="64"/>
      </patternFill>
    </fill>
    <fill>
      <patternFill patternType="solid">
        <fgColor rgb="FF00B0F0"/>
        <bgColor indexed="64"/>
      </patternFill>
    </fill>
    <fill>
      <patternFill patternType="solid">
        <fgColor indexed="53"/>
        <bgColor indexed="64"/>
      </patternFill>
    </fill>
    <fill>
      <patternFill patternType="solid">
        <fgColor theme="9" tint="-0.249977111117893"/>
        <bgColor indexed="64"/>
      </patternFill>
    </fill>
    <fill>
      <patternFill patternType="solid">
        <fgColor theme="5" tint="0.39997558519241921"/>
        <bgColor indexed="64"/>
      </patternFill>
    </fill>
    <fill>
      <patternFill patternType="solid">
        <fgColor theme="0" tint="-0.34998626667073579"/>
        <bgColor indexed="64"/>
      </patternFill>
    </fill>
    <fill>
      <patternFill patternType="solid">
        <fgColor rgb="FF92D050"/>
        <bgColor indexed="64"/>
      </patternFill>
    </fill>
    <fill>
      <patternFill patternType="solid">
        <fgColor rgb="FFFF0000"/>
        <bgColor indexed="64"/>
      </patternFill>
    </fill>
    <fill>
      <patternFill patternType="solid">
        <fgColor rgb="FF7030A0"/>
        <bgColor indexed="64"/>
      </patternFill>
    </fill>
    <fill>
      <patternFill patternType="solid">
        <fgColor theme="0" tint="-0.14999847407452621"/>
        <bgColor indexed="64"/>
      </patternFill>
    </fill>
    <fill>
      <patternFill patternType="solid">
        <fgColor rgb="FFC45B58"/>
        <bgColor indexed="64"/>
      </patternFill>
    </fill>
    <fill>
      <patternFill patternType="solid">
        <fgColor rgb="FF00B050"/>
        <bgColor indexed="64"/>
      </patternFill>
    </fill>
    <fill>
      <patternFill patternType="solid">
        <fgColor rgb="FFFFFF00"/>
        <bgColor indexed="64"/>
      </patternFill>
    </fill>
    <fill>
      <patternFill patternType="solid">
        <fgColor rgb="FFFF33CC"/>
        <bgColor indexed="64"/>
      </patternFill>
    </fill>
  </fills>
  <borders count="35">
    <border>
      <left/>
      <right/>
      <top/>
      <bottom/>
      <diagonal/>
    </border>
    <border>
      <left style="medium">
        <color rgb="FF000000"/>
      </left>
      <right/>
      <top/>
      <bottom/>
      <diagonal/>
    </border>
    <border>
      <left/>
      <right/>
      <top/>
      <bottom style="medium">
        <color rgb="FF00000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top/>
      <bottom/>
      <diagonal/>
    </border>
    <border>
      <left style="thin">
        <color auto="1"/>
      </left>
      <right style="thin">
        <color auto="1"/>
      </right>
      <top style="thin">
        <color auto="1"/>
      </top>
      <bottom style="double">
        <color indexed="64"/>
      </bottom>
      <diagonal/>
    </border>
    <border>
      <left/>
      <right style="medium">
        <color auto="1"/>
      </right>
      <top style="thin">
        <color auto="1"/>
      </top>
      <bottom style="thin">
        <color auto="1"/>
      </bottom>
      <diagonal/>
    </border>
  </borders>
  <cellStyleXfs count="5">
    <xf numFmtId="0" fontId="0" fillId="0" borderId="0"/>
    <xf numFmtId="0" fontId="14" fillId="0" borderId="0" applyNumberFormat="0" applyFill="0" applyBorder="0" applyAlignment="0" applyProtection="0"/>
    <xf numFmtId="0" fontId="15" fillId="0" borderId="0" applyNumberFormat="0" applyFill="0" applyBorder="0" applyAlignment="0" applyProtection="0"/>
    <xf numFmtId="0" fontId="31" fillId="0" borderId="0"/>
    <xf numFmtId="0" fontId="14" fillId="0" borderId="0" applyNumberFormat="0" applyFill="0" applyBorder="0" applyAlignment="0" applyProtection="0"/>
  </cellStyleXfs>
  <cellXfs count="195">
    <xf numFmtId="0" fontId="0" fillId="0" borderId="0" xfId="0"/>
    <xf numFmtId="0" fontId="0" fillId="0" borderId="0" xfId="0" applyAlignment="1">
      <alignment wrapText="1"/>
    </xf>
    <xf numFmtId="0" fontId="6" fillId="3" borderId="0" xfId="0" applyNumberFormat="1" applyFont="1" applyFill="1" applyBorder="1" applyAlignment="1">
      <alignment vertical="center" wrapText="1"/>
    </xf>
    <xf numFmtId="0" fontId="0" fillId="0" borderId="3" xfId="0" applyBorder="1"/>
    <xf numFmtId="0" fontId="0" fillId="0" borderId="3" xfId="0" applyFill="1" applyBorder="1"/>
    <xf numFmtId="0" fontId="0" fillId="0" borderId="0" xfId="0" applyBorder="1"/>
    <xf numFmtId="0" fontId="8" fillId="7" borderId="0" xfId="0" applyFont="1" applyFill="1" applyBorder="1" applyAlignment="1">
      <alignment vertical="center"/>
    </xf>
    <xf numFmtId="0" fontId="11" fillId="0" borderId="3" xfId="0" applyFont="1" applyBorder="1"/>
    <xf numFmtId="0" fontId="5" fillId="0" borderId="3" xfId="0" applyFont="1" applyBorder="1" applyAlignment="1">
      <alignment vertical="center" wrapText="1"/>
    </xf>
    <xf numFmtId="165" fontId="5" fillId="0" borderId="3" xfId="0" applyNumberFormat="1" applyFont="1" applyBorder="1" applyAlignment="1">
      <alignment horizontal="right" vertical="center"/>
    </xf>
    <xf numFmtId="0" fontId="7" fillId="0" borderId="3" xfId="0" applyFont="1" applyBorder="1" applyAlignment="1">
      <alignment horizontal="center" vertical="center" wrapText="1"/>
    </xf>
    <xf numFmtId="166" fontId="6" fillId="0" borderId="0" xfId="0" applyNumberFormat="1" applyFont="1" applyBorder="1" applyAlignment="1">
      <alignment vertical="center" wrapText="1"/>
    </xf>
    <xf numFmtId="166" fontId="6" fillId="0" borderId="3" xfId="0" applyNumberFormat="1" applyFont="1" applyBorder="1" applyAlignment="1">
      <alignment vertical="center" wrapText="1"/>
    </xf>
    <xf numFmtId="0" fontId="1" fillId="7" borderId="0" xfId="0" applyFont="1" applyFill="1" applyBorder="1" applyAlignment="1">
      <alignment horizontal="left"/>
    </xf>
    <xf numFmtId="0" fontId="0" fillId="0" borderId="3" xfId="0" applyFont="1" applyBorder="1"/>
    <xf numFmtId="0" fontId="0" fillId="0" borderId="0" xfId="0" applyFont="1"/>
    <xf numFmtId="49" fontId="5" fillId="0" borderId="3" xfId="0" applyNumberFormat="1" applyFont="1" applyBorder="1" applyAlignment="1">
      <alignment horizontal="right" vertical="center"/>
    </xf>
    <xf numFmtId="0" fontId="2" fillId="0" borderId="15" xfId="0" applyFont="1" applyBorder="1" applyAlignment="1">
      <alignment vertical="center" wrapText="1"/>
    </xf>
    <xf numFmtId="0" fontId="0" fillId="0" borderId="0" xfId="0" applyAlignment="1">
      <alignment horizontal="left" vertical="top" wrapText="1"/>
    </xf>
    <xf numFmtId="0" fontId="1" fillId="11" borderId="22" xfId="0" applyFont="1" applyFill="1" applyBorder="1" applyAlignment="1">
      <alignment horizontal="center" vertical="center" wrapText="1"/>
    </xf>
    <xf numFmtId="0" fontId="1" fillId="14" borderId="22" xfId="0" applyFont="1" applyFill="1" applyBorder="1" applyAlignment="1">
      <alignment horizontal="center" vertical="center" wrapText="1"/>
    </xf>
    <xf numFmtId="0" fontId="1" fillId="15" borderId="22" xfId="0" applyFont="1" applyFill="1" applyBorder="1" applyAlignment="1">
      <alignment horizontal="center" vertical="center" wrapText="1"/>
    </xf>
    <xf numFmtId="0" fontId="1" fillId="10" borderId="22" xfId="0" applyFont="1" applyFill="1" applyBorder="1" applyAlignment="1">
      <alignment horizontal="center" vertical="center" wrapText="1"/>
    </xf>
    <xf numFmtId="0" fontId="1" fillId="13" borderId="22" xfId="0" applyFont="1" applyFill="1" applyBorder="1" applyAlignment="1">
      <alignment horizontal="center" vertical="center" wrapText="1"/>
    </xf>
    <xf numFmtId="0" fontId="1" fillId="8" borderId="24" xfId="0" applyFont="1" applyFill="1" applyBorder="1" applyAlignment="1">
      <alignment horizontal="center" vertical="center" wrapText="1"/>
    </xf>
    <xf numFmtId="0" fontId="1" fillId="16" borderId="8" xfId="0" applyFont="1" applyFill="1" applyBorder="1" applyAlignment="1">
      <alignment horizontal="center" vertical="center" wrapText="1"/>
    </xf>
    <xf numFmtId="0" fontId="0" fillId="0" borderId="15" xfId="0" applyFont="1" applyBorder="1"/>
    <xf numFmtId="0" fontId="1" fillId="6" borderId="26" xfId="0" applyFont="1" applyFill="1" applyBorder="1"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vertical="center"/>
    </xf>
    <xf numFmtId="0" fontId="0" fillId="0" borderId="0" xfId="0" applyAlignment="1">
      <alignment vertical="center"/>
    </xf>
    <xf numFmtId="0" fontId="0" fillId="0" borderId="15" xfId="0" applyBorder="1"/>
    <xf numFmtId="0" fontId="1" fillId="0" borderId="0" xfId="0" applyFont="1" applyFill="1" applyBorder="1" applyAlignment="1">
      <alignment horizontal="left" vertical="top"/>
    </xf>
    <xf numFmtId="0" fontId="0" fillId="0" borderId="0" xfId="0" applyFill="1" applyBorder="1" applyAlignment="1">
      <alignment horizontal="center"/>
    </xf>
    <xf numFmtId="0" fontId="0" fillId="0" borderId="0" xfId="0" applyFill="1" applyBorder="1"/>
    <xf numFmtId="0" fontId="11" fillId="0" borderId="3" xfId="0" applyFont="1" applyBorder="1" applyAlignment="1">
      <alignment vertical="center"/>
    </xf>
    <xf numFmtId="0" fontId="11" fillId="0" borderId="15" xfId="0" applyFont="1" applyBorder="1" applyAlignment="1">
      <alignment vertical="center"/>
    </xf>
    <xf numFmtId="165" fontId="0" fillId="0" borderId="3" xfId="0" applyNumberFormat="1" applyBorder="1" applyAlignment="1">
      <alignment vertical="center"/>
    </xf>
    <xf numFmtId="0" fontId="0" fillId="0" borderId="3" xfId="0" applyBorder="1" applyAlignment="1">
      <alignment vertical="center"/>
    </xf>
    <xf numFmtId="0" fontId="11" fillId="0" borderId="3" xfId="0" applyFont="1" applyFill="1" applyBorder="1" applyAlignment="1">
      <alignment vertical="center"/>
    </xf>
    <xf numFmtId="166" fontId="6" fillId="0" borderId="15" xfId="0" applyNumberFormat="1" applyFont="1" applyBorder="1" applyAlignment="1">
      <alignment vertical="center" wrapText="1"/>
    </xf>
    <xf numFmtId="166" fontId="6" fillId="0" borderId="33" xfId="0" applyNumberFormat="1" applyFont="1" applyBorder="1" applyAlignment="1">
      <alignment vertical="center" wrapText="1"/>
    </xf>
    <xf numFmtId="0" fontId="0" fillId="0" borderId="3" xfId="0" applyFont="1" applyBorder="1" applyAlignment="1">
      <alignment vertical="center"/>
    </xf>
    <xf numFmtId="0" fontId="3" fillId="8" borderId="3" xfId="0" applyFont="1" applyFill="1" applyBorder="1" applyAlignment="1">
      <alignment horizontal="center" vertical="center" wrapText="1"/>
    </xf>
    <xf numFmtId="0" fontId="1" fillId="17" borderId="22" xfId="0" applyFont="1" applyFill="1" applyBorder="1" applyAlignment="1">
      <alignment horizontal="center" vertical="center" wrapText="1"/>
    </xf>
    <xf numFmtId="0" fontId="1" fillId="0" borderId="0" xfId="0" applyFont="1" applyFill="1" applyBorder="1" applyAlignment="1">
      <alignment horizontal="left"/>
    </xf>
    <xf numFmtId="0" fontId="1" fillId="0" borderId="0" xfId="0" applyFont="1" applyFill="1" applyBorder="1" applyAlignment="1">
      <alignment horizontal="center"/>
    </xf>
    <xf numFmtId="0" fontId="1" fillId="0" borderId="0" xfId="0" applyFont="1" applyFill="1" applyBorder="1" applyAlignment="1"/>
    <xf numFmtId="0" fontId="0" fillId="0" borderId="0" xfId="0" applyBorder="1" applyAlignment="1">
      <alignment vertical="top" wrapText="1"/>
    </xf>
    <xf numFmtId="0" fontId="1" fillId="16" borderId="11" xfId="0" applyFont="1" applyFill="1" applyBorder="1" applyAlignment="1">
      <alignment horizontal="center" vertical="center" wrapText="1"/>
    </xf>
    <xf numFmtId="0" fontId="2" fillId="0" borderId="0" xfId="0" applyFont="1" applyBorder="1" applyAlignment="1">
      <alignment vertical="center" wrapText="1"/>
    </xf>
    <xf numFmtId="0" fontId="0" fillId="0" borderId="21" xfId="0" applyBorder="1"/>
    <xf numFmtId="0" fontId="1" fillId="19" borderId="22" xfId="0" applyFont="1" applyFill="1" applyBorder="1" applyAlignment="1">
      <alignment horizontal="center" vertical="center" wrapText="1"/>
    </xf>
    <xf numFmtId="0" fontId="1" fillId="20" borderId="22" xfId="0" applyFont="1" applyFill="1" applyBorder="1" applyAlignment="1">
      <alignment horizontal="center" vertical="center" wrapText="1"/>
    </xf>
    <xf numFmtId="0" fontId="23" fillId="0" borderId="3" xfId="0" applyFont="1" applyBorder="1"/>
    <xf numFmtId="0" fontId="23" fillId="0" borderId="3" xfId="0" applyFont="1" applyBorder="1" applyAlignment="1"/>
    <xf numFmtId="0" fontId="0" fillId="0" borderId="0" xfId="0" applyBorder="1" applyAlignment="1"/>
    <xf numFmtId="0" fontId="3" fillId="0" borderId="0" xfId="0" applyFont="1" applyFill="1" applyBorder="1" applyAlignment="1">
      <alignment horizontal="center" vertical="center" wrapText="1"/>
    </xf>
    <xf numFmtId="0" fontId="29" fillId="0" borderId="3" xfId="0" applyFont="1" applyBorder="1" applyAlignment="1">
      <alignment vertical="center" wrapText="1"/>
    </xf>
    <xf numFmtId="0" fontId="29" fillId="0" borderId="3" xfId="0" applyFont="1" applyFill="1" applyBorder="1" applyAlignment="1">
      <alignment vertical="center" wrapText="1"/>
    </xf>
    <xf numFmtId="0" fontId="21" fillId="2" borderId="3" xfId="0" applyFont="1" applyFill="1" applyBorder="1" applyAlignment="1">
      <alignment vertical="center" wrapText="1"/>
    </xf>
    <xf numFmtId="0" fontId="21" fillId="2" borderId="3" xfId="0" applyFont="1" applyFill="1" applyBorder="1" applyAlignment="1">
      <alignment horizontal="center" vertical="center" wrapText="1"/>
    </xf>
    <xf numFmtId="166" fontId="29" fillId="0" borderId="3" xfId="0" applyNumberFormat="1" applyFont="1" applyBorder="1" applyAlignment="1">
      <alignment vertical="center" wrapText="1"/>
    </xf>
    <xf numFmtId="166" fontId="29" fillId="0" borderId="3" xfId="0" applyNumberFormat="1" applyFont="1" applyBorder="1" applyAlignment="1">
      <alignment horizontal="right" vertical="center" wrapText="1"/>
    </xf>
    <xf numFmtId="0" fontId="29" fillId="0" borderId="33" xfId="0" applyFont="1" applyBorder="1" applyAlignment="1">
      <alignment vertical="center" wrapText="1"/>
    </xf>
    <xf numFmtId="166" fontId="29" fillId="0" borderId="33" xfId="0" applyNumberFormat="1" applyFont="1" applyBorder="1" applyAlignment="1">
      <alignment vertical="center" wrapText="1"/>
    </xf>
    <xf numFmtId="0" fontId="29" fillId="0" borderId="15" xfId="0" applyFont="1" applyBorder="1" applyAlignment="1">
      <alignment vertical="center" wrapText="1"/>
    </xf>
    <xf numFmtId="166" fontId="29" fillId="0" borderId="15" xfId="0" applyNumberFormat="1" applyFont="1" applyBorder="1" applyAlignment="1">
      <alignment horizontal="right" vertical="center" wrapText="1"/>
    </xf>
    <xf numFmtId="166" fontId="29" fillId="0" borderId="15" xfId="0" applyNumberFormat="1" applyFont="1" applyBorder="1" applyAlignment="1">
      <alignment vertical="center" wrapText="1"/>
    </xf>
    <xf numFmtId="0" fontId="0" fillId="0" borderId="0" xfId="0" applyAlignment="1"/>
    <xf numFmtId="0" fontId="1" fillId="0" borderId="3" xfId="0" applyFont="1" applyBorder="1" applyAlignment="1">
      <alignment horizontal="left"/>
    </xf>
    <xf numFmtId="0" fontId="1" fillId="0" borderId="3" xfId="0" applyFont="1" applyBorder="1" applyAlignment="1">
      <alignment horizontal="left" wrapText="1"/>
    </xf>
    <xf numFmtId="0" fontId="11" fillId="12" borderId="3" xfId="0" applyFont="1" applyFill="1" applyBorder="1"/>
    <xf numFmtId="0" fontId="11" fillId="12" borderId="3" xfId="0" applyFont="1" applyFill="1" applyBorder="1" applyAlignment="1">
      <alignment horizontal="left"/>
    </xf>
    <xf numFmtId="166" fontId="11" fillId="12" borderId="3" xfId="0" applyNumberFormat="1" applyFont="1" applyFill="1" applyBorder="1" applyAlignment="1">
      <alignment horizontal="left"/>
    </xf>
    <xf numFmtId="14" fontId="11" fillId="12" borderId="3" xfId="0" applyNumberFormat="1" applyFont="1" applyFill="1" applyBorder="1" applyAlignment="1">
      <alignment horizontal="left"/>
    </xf>
    <xf numFmtId="0" fontId="32" fillId="0" borderId="3" xfId="3" applyFont="1" applyBorder="1" applyAlignment="1">
      <alignment horizontal="left"/>
    </xf>
    <xf numFmtId="0" fontId="32" fillId="0" borderId="3" xfId="3" applyFont="1" applyBorder="1" applyAlignment="1">
      <alignment horizontal="left" wrapText="1"/>
    </xf>
    <xf numFmtId="0" fontId="0" fillId="0" borderId="3" xfId="0" applyNumberFormat="1" applyBorder="1"/>
    <xf numFmtId="164" fontId="0" fillId="0" borderId="3" xfId="0" applyNumberFormat="1" applyBorder="1"/>
    <xf numFmtId="14" fontId="0" fillId="0" borderId="3" xfId="0" applyNumberFormat="1" applyBorder="1"/>
    <xf numFmtId="0" fontId="1" fillId="0" borderId="0" xfId="0" applyFont="1"/>
    <xf numFmtId="0" fontId="0" fillId="0" borderId="0" xfId="0" applyBorder="1" applyAlignment="1">
      <alignment horizontal="center"/>
    </xf>
    <xf numFmtId="0" fontId="0" fillId="0" borderId="16" xfId="0" applyFill="1" applyBorder="1"/>
    <xf numFmtId="0" fontId="1" fillId="0" borderId="16" xfId="0" applyFont="1" applyFill="1" applyBorder="1" applyAlignment="1">
      <alignment wrapText="1"/>
    </xf>
    <xf numFmtId="0" fontId="11" fillId="0" borderId="21" xfId="0" applyFont="1" applyFill="1" applyBorder="1"/>
    <xf numFmtId="165" fontId="0" fillId="0" borderId="21" xfId="0" applyNumberFormat="1" applyBorder="1"/>
    <xf numFmtId="0" fontId="26" fillId="0" borderId="0" xfId="0" applyFont="1" applyFill="1" applyBorder="1" applyAlignment="1">
      <alignment wrapText="1"/>
    </xf>
    <xf numFmtId="0" fontId="0" fillId="0" borderId="18" xfId="0" applyBorder="1"/>
    <xf numFmtId="0" fontId="11" fillId="0" borderId="6" xfId="0" applyFont="1" applyFill="1" applyBorder="1"/>
    <xf numFmtId="0" fontId="16" fillId="0" borderId="0" xfId="0" applyFont="1" applyAlignment="1">
      <alignment horizontal="center"/>
    </xf>
    <xf numFmtId="0" fontId="19" fillId="0" borderId="0" xfId="0" applyFont="1" applyBorder="1" applyAlignment="1">
      <alignment vertical="center" wrapText="1"/>
    </xf>
    <xf numFmtId="0" fontId="0" fillId="0" borderId="0" xfId="0" applyFill="1" applyAlignment="1">
      <alignment wrapText="1"/>
    </xf>
    <xf numFmtId="0" fontId="1" fillId="0" borderId="0" xfId="0" applyFont="1" applyFill="1" applyBorder="1" applyAlignment="1">
      <alignment vertical="center" wrapText="1"/>
    </xf>
    <xf numFmtId="0" fontId="1" fillId="6" borderId="0" xfId="0" applyFont="1" applyFill="1" applyBorder="1" applyAlignment="1">
      <alignment horizontal="left" vertical="top"/>
    </xf>
    <xf numFmtId="0" fontId="0" fillId="12" borderId="3" xfId="0" applyFont="1" applyFill="1" applyBorder="1" applyAlignment="1">
      <alignment horizontal="left"/>
    </xf>
    <xf numFmtId="6" fontId="0" fillId="0" borderId="3" xfId="0" applyNumberFormat="1" applyBorder="1"/>
    <xf numFmtId="1" fontId="0" fillId="0" borderId="3" xfId="0" applyNumberFormat="1" applyBorder="1"/>
    <xf numFmtId="166" fontId="0" fillId="0" borderId="3" xfId="0" applyNumberFormat="1" applyBorder="1"/>
    <xf numFmtId="0" fontId="14" fillId="0" borderId="3" xfId="4" applyBorder="1" applyAlignment="1">
      <alignment horizontal="center" vertical="center" wrapText="1"/>
    </xf>
    <xf numFmtId="0" fontId="5" fillId="0" borderId="3" xfId="0" applyFont="1" applyBorder="1" applyAlignment="1">
      <alignment horizontal="center" vertical="center" wrapText="1"/>
    </xf>
    <xf numFmtId="0" fontId="0" fillId="0" borderId="7" xfId="0" applyBorder="1" applyAlignment="1">
      <alignment horizontal="left" vertical="center" wrapText="1"/>
    </xf>
    <xf numFmtId="0" fontId="0" fillId="0" borderId="25" xfId="0" applyBorder="1" applyAlignment="1">
      <alignment horizontal="left" vertical="center" wrapText="1"/>
    </xf>
    <xf numFmtId="0" fontId="13" fillId="0" borderId="0" xfId="0" applyFont="1" applyFill="1" applyBorder="1" applyAlignment="1">
      <alignment horizontal="left" wrapText="1"/>
    </xf>
    <xf numFmtId="0" fontId="0" fillId="0" borderId="3" xfId="0" applyBorder="1" applyAlignment="1">
      <alignment horizontal="left" vertical="center" wrapText="1"/>
    </xf>
    <xf numFmtId="0" fontId="0" fillId="0" borderId="2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34" xfId="0" applyBorder="1" applyAlignment="1">
      <alignment horizontal="left" vertical="center" wrapText="1"/>
    </xf>
    <xf numFmtId="0" fontId="0" fillId="0" borderId="3" xfId="0" applyBorder="1" applyAlignment="1">
      <alignment horizontal="center" vertical="top" wrapText="1"/>
    </xf>
    <xf numFmtId="0" fontId="20" fillId="0" borderId="0" xfId="0" applyFont="1" applyAlignment="1">
      <alignment horizontal="center"/>
    </xf>
    <xf numFmtId="0" fontId="24" fillId="20" borderId="3" xfId="0" applyFont="1" applyFill="1" applyBorder="1" applyAlignment="1">
      <alignment horizontal="center" vertical="center" wrapText="1"/>
    </xf>
    <xf numFmtId="0" fontId="1" fillId="6" borderId="21" xfId="0" applyFont="1" applyFill="1" applyBorder="1" applyAlignment="1">
      <alignment horizontal="center" vertical="top" wrapText="1"/>
    </xf>
    <xf numFmtId="0" fontId="9" fillId="6"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1" fillId="6" borderId="4" xfId="0" applyFont="1" applyFill="1" applyBorder="1" applyAlignment="1">
      <alignment horizontal="center" vertical="center"/>
    </xf>
    <xf numFmtId="0" fontId="1" fillId="6" borderId="5" xfId="0" applyFont="1" applyFill="1" applyBorder="1" applyAlignment="1">
      <alignment horizontal="center" vertical="center"/>
    </xf>
    <xf numFmtId="0" fontId="1" fillId="6" borderId="6" xfId="0" applyFont="1" applyFill="1" applyBorder="1" applyAlignment="1">
      <alignment horizontal="center" vertical="center"/>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1" fillId="6" borderId="3" xfId="0" applyFont="1" applyFill="1" applyBorder="1" applyAlignment="1">
      <alignment horizontal="center" vertical="center"/>
    </xf>
    <xf numFmtId="0" fontId="0" fillId="0" borderId="3" xfId="0" applyBorder="1" applyAlignment="1">
      <alignment horizontal="center"/>
    </xf>
    <xf numFmtId="0" fontId="16" fillId="11" borderId="11" xfId="0" applyFont="1" applyFill="1" applyBorder="1" applyAlignment="1">
      <alignment horizontal="center" vertical="center"/>
    </xf>
    <xf numFmtId="0" fontId="16" fillId="11" borderId="12" xfId="0" applyFont="1" applyFill="1" applyBorder="1" applyAlignment="1">
      <alignment horizontal="center" vertical="center"/>
    </xf>
    <xf numFmtId="0" fontId="16" fillId="11" borderId="13" xfId="0" applyFont="1" applyFill="1" applyBorder="1" applyAlignment="1">
      <alignment horizontal="center" vertical="center"/>
    </xf>
    <xf numFmtId="0" fontId="25" fillId="12" borderId="9" xfId="0" applyNumberFormat="1" applyFont="1" applyFill="1" applyBorder="1" applyAlignment="1">
      <alignment horizontal="center" vertical="center"/>
    </xf>
    <xf numFmtId="0" fontId="25" fillId="12" borderId="10" xfId="0" applyNumberFormat="1" applyFont="1" applyFill="1" applyBorder="1" applyAlignment="1">
      <alignment horizontal="center" vertical="center"/>
    </xf>
    <xf numFmtId="0" fontId="25" fillId="12" borderId="17" xfId="0" applyNumberFormat="1" applyFont="1" applyFill="1" applyBorder="1" applyAlignment="1">
      <alignment horizontal="center" vertical="center"/>
    </xf>
    <xf numFmtId="0" fontId="25" fillId="12" borderId="14" xfId="0" applyNumberFormat="1" applyFont="1" applyFill="1" applyBorder="1" applyAlignment="1">
      <alignment horizontal="center" vertical="center"/>
    </xf>
    <xf numFmtId="0" fontId="4" fillId="2" borderId="4" xfId="0" applyNumberFormat="1" applyFont="1" applyFill="1" applyBorder="1" applyAlignment="1">
      <alignment horizontal="center" vertical="center" wrapText="1"/>
    </xf>
    <xf numFmtId="0" fontId="4" fillId="2" borderId="5" xfId="0" applyNumberFormat="1" applyFont="1" applyFill="1" applyBorder="1" applyAlignment="1">
      <alignment horizontal="center" vertical="center" wrapText="1"/>
    </xf>
    <xf numFmtId="0" fontId="25" fillId="12" borderId="3" xfId="0" applyNumberFormat="1" applyFont="1" applyFill="1" applyBorder="1" applyAlignment="1">
      <alignment horizontal="center" vertical="center"/>
    </xf>
    <xf numFmtId="0" fontId="5" fillId="3" borderId="3" xfId="0" applyNumberFormat="1" applyFont="1" applyFill="1" applyBorder="1" applyAlignment="1">
      <alignment horizontal="left" vertical="center" wrapText="1"/>
    </xf>
    <xf numFmtId="0" fontId="5" fillId="3" borderId="4" xfId="0" applyNumberFormat="1" applyFont="1" applyFill="1" applyBorder="1" applyAlignment="1">
      <alignment horizontal="left" vertical="center" wrapText="1"/>
    </xf>
    <xf numFmtId="0" fontId="5" fillId="3" borderId="5" xfId="0" applyNumberFormat="1" applyFont="1" applyFill="1" applyBorder="1" applyAlignment="1">
      <alignment horizontal="left" vertical="center" wrapText="1"/>
    </xf>
    <xf numFmtId="0" fontId="25" fillId="12" borderId="4" xfId="0" applyNumberFormat="1" applyFont="1" applyFill="1" applyBorder="1" applyAlignment="1">
      <alignment horizontal="center" vertical="center"/>
    </xf>
    <xf numFmtId="0" fontId="1" fillId="0" borderId="0" xfId="0" applyFont="1" applyFill="1" applyBorder="1" applyAlignment="1">
      <alignment horizontal="center" wrapText="1"/>
    </xf>
    <xf numFmtId="0" fontId="1" fillId="6" borderId="4"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1" fillId="6" borderId="6" xfId="0" applyFont="1" applyFill="1" applyBorder="1" applyAlignment="1">
      <alignment horizontal="center" vertical="center" wrapText="1"/>
    </xf>
    <xf numFmtId="0" fontId="2" fillId="0" borderId="1" xfId="0" applyFont="1" applyBorder="1" applyAlignment="1">
      <alignment vertical="center" wrapText="1"/>
    </xf>
    <xf numFmtId="0" fontId="2" fillId="0" borderId="0" xfId="0" applyFont="1" applyBorder="1" applyAlignment="1">
      <alignment vertical="center" wrapText="1"/>
    </xf>
    <xf numFmtId="0" fontId="2" fillId="0" borderId="2" xfId="0" applyFont="1" applyBorder="1" applyAlignment="1">
      <alignment vertical="center" wrapText="1"/>
    </xf>
    <xf numFmtId="0" fontId="17" fillId="4" borderId="3" xfId="0" applyFont="1" applyFill="1" applyBorder="1" applyAlignment="1">
      <alignment horizontal="center" vertical="center" wrapText="1"/>
    </xf>
    <xf numFmtId="0" fontId="17" fillId="4" borderId="21" xfId="0" applyFont="1" applyFill="1" applyBorder="1" applyAlignment="1">
      <alignment horizontal="center" vertical="center" wrapText="1"/>
    </xf>
    <xf numFmtId="0" fontId="1" fillId="6" borderId="3" xfId="0" applyFont="1" applyFill="1" applyBorder="1" applyAlignment="1">
      <alignment horizontal="left" vertical="top"/>
    </xf>
    <xf numFmtId="0" fontId="1" fillId="6" borderId="4" xfId="0" applyFont="1" applyFill="1" applyBorder="1" applyAlignment="1">
      <alignment horizontal="left" vertical="top"/>
    </xf>
    <xf numFmtId="0" fontId="1" fillId="14" borderId="15" xfId="0" applyFont="1" applyFill="1" applyBorder="1" applyAlignment="1">
      <alignment horizontal="left" vertical="top"/>
    </xf>
    <xf numFmtId="0" fontId="1" fillId="14" borderId="17" xfId="0" applyFont="1" applyFill="1" applyBorder="1" applyAlignment="1">
      <alignment horizontal="left" vertical="top"/>
    </xf>
    <xf numFmtId="0" fontId="1" fillId="6" borderId="3" xfId="0" applyFont="1" applyFill="1" applyBorder="1" applyAlignment="1">
      <alignment horizontal="center" vertical="top" wrapText="1"/>
    </xf>
    <xf numFmtId="0" fontId="1" fillId="6" borderId="15" xfId="0" applyFont="1" applyFill="1" applyBorder="1" applyAlignment="1">
      <alignment horizontal="center" vertical="top" wrapText="1"/>
    </xf>
    <xf numFmtId="0" fontId="17" fillId="5" borderId="16" xfId="0" applyFont="1" applyFill="1" applyBorder="1" applyAlignment="1">
      <alignment horizontal="center" vertical="center"/>
    </xf>
    <xf numFmtId="0" fontId="17" fillId="5" borderId="0" xfId="0" applyFont="1" applyFill="1" applyBorder="1" applyAlignment="1">
      <alignment horizontal="center" vertical="center"/>
    </xf>
    <xf numFmtId="0" fontId="1" fillId="6" borderId="11" xfId="0" applyFont="1" applyFill="1" applyBorder="1" applyAlignment="1">
      <alignment horizontal="center" vertical="center" wrapText="1"/>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0" fillId="0" borderId="29" xfId="0" applyBorder="1" applyAlignment="1">
      <alignment horizontal="left" vertical="top"/>
    </xf>
    <xf numFmtId="0" fontId="0" fillId="0" borderId="30" xfId="0" applyBorder="1" applyAlignment="1">
      <alignment horizontal="left" vertical="top"/>
    </xf>
    <xf numFmtId="0" fontId="0" fillId="0" borderId="31" xfId="0" applyBorder="1" applyAlignment="1">
      <alignment horizontal="left" vertical="top"/>
    </xf>
    <xf numFmtId="0" fontId="1" fillId="6" borderId="11" xfId="0" applyFont="1" applyFill="1" applyBorder="1" applyAlignment="1">
      <alignment horizontal="center"/>
    </xf>
    <xf numFmtId="0" fontId="1" fillId="6" borderId="12" xfId="0" applyFont="1" applyFill="1" applyBorder="1" applyAlignment="1">
      <alignment horizontal="center"/>
    </xf>
    <xf numFmtId="0" fontId="1" fillId="6" borderId="13" xfId="0" applyFont="1" applyFill="1" applyBorder="1" applyAlignment="1">
      <alignment horizontal="center"/>
    </xf>
    <xf numFmtId="0" fontId="1" fillId="6" borderId="26" xfId="0" applyFont="1" applyFill="1" applyBorder="1" applyAlignment="1">
      <alignment horizontal="center" vertical="center"/>
    </xf>
    <xf numFmtId="0" fontId="1" fillId="6" borderId="27" xfId="0" applyFont="1" applyFill="1" applyBorder="1" applyAlignment="1">
      <alignment horizontal="center" vertical="center"/>
    </xf>
    <xf numFmtId="0" fontId="1" fillId="6" borderId="28" xfId="0" applyFont="1" applyFill="1" applyBorder="1" applyAlignment="1">
      <alignment horizontal="center" vertical="center"/>
    </xf>
    <xf numFmtId="0" fontId="0" fillId="0" borderId="15" xfId="0" applyBorder="1" applyAlignment="1">
      <alignment horizontal="center"/>
    </xf>
    <xf numFmtId="0" fontId="0" fillId="0" borderId="17" xfId="0" applyFill="1" applyBorder="1" applyAlignment="1">
      <alignment horizontal="center" vertical="top"/>
    </xf>
    <xf numFmtId="0" fontId="0" fillId="0" borderId="14" xfId="0" applyFill="1" applyBorder="1" applyAlignment="1">
      <alignment horizontal="center" vertical="top"/>
    </xf>
    <xf numFmtId="0" fontId="0" fillId="0" borderId="20" xfId="0" applyFill="1" applyBorder="1" applyAlignment="1">
      <alignment horizontal="center" vertical="top"/>
    </xf>
    <xf numFmtId="0" fontId="24" fillId="19" borderId="14" xfId="0" applyFont="1" applyFill="1" applyBorder="1" applyAlignment="1">
      <alignment horizontal="center" vertical="center"/>
    </xf>
    <xf numFmtId="0" fontId="18" fillId="0" borderId="0" xfId="0" applyFont="1" applyFill="1" applyBorder="1" applyAlignment="1">
      <alignment horizontal="left" vertical="center" wrapText="1"/>
    </xf>
    <xf numFmtId="0" fontId="12" fillId="9" borderId="3" xfId="0" applyFont="1" applyFill="1" applyBorder="1" applyAlignment="1">
      <alignment horizontal="left" vertical="center" wrapText="1"/>
    </xf>
    <xf numFmtId="0" fontId="30" fillId="10" borderId="11" xfId="0" applyFont="1" applyFill="1" applyBorder="1" applyAlignment="1">
      <alignment horizontal="center" wrapText="1"/>
    </xf>
    <xf numFmtId="0" fontId="30" fillId="10" borderId="12" xfId="0" applyFont="1" applyFill="1" applyBorder="1" applyAlignment="1">
      <alignment horizontal="center" wrapText="1"/>
    </xf>
    <xf numFmtId="0" fontId="30" fillId="10" borderId="13" xfId="0" applyFont="1" applyFill="1" applyBorder="1" applyAlignment="1">
      <alignment horizontal="center" wrapText="1"/>
    </xf>
    <xf numFmtId="0" fontId="0" fillId="0" borderId="9" xfId="0" applyBorder="1" applyAlignment="1">
      <alignment horizontal="center"/>
    </xf>
    <xf numFmtId="0" fontId="0" fillId="0" borderId="10" xfId="0" applyBorder="1" applyAlignment="1">
      <alignment horizontal="center"/>
    </xf>
    <xf numFmtId="0" fontId="0" fillId="0" borderId="18" xfId="0" applyBorder="1" applyAlignment="1">
      <alignment horizontal="center"/>
    </xf>
    <xf numFmtId="0" fontId="0" fillId="0" borderId="16" xfId="0" applyBorder="1" applyAlignment="1">
      <alignment horizontal="center"/>
    </xf>
    <xf numFmtId="0" fontId="0" fillId="0" borderId="0" xfId="0" applyBorder="1" applyAlignment="1">
      <alignment horizontal="center"/>
    </xf>
    <xf numFmtId="0" fontId="0" fillId="0" borderId="19" xfId="0" applyBorder="1" applyAlignment="1">
      <alignment horizontal="center"/>
    </xf>
    <xf numFmtId="0" fontId="0" fillId="0" borderId="17" xfId="0" applyBorder="1" applyAlignment="1">
      <alignment horizontal="center"/>
    </xf>
    <xf numFmtId="0" fontId="0" fillId="0" borderId="14" xfId="0" applyBorder="1" applyAlignment="1">
      <alignment horizontal="center"/>
    </xf>
    <xf numFmtId="0" fontId="0" fillId="0" borderId="20" xfId="0" applyBorder="1" applyAlignment="1">
      <alignment horizontal="center"/>
    </xf>
    <xf numFmtId="0" fontId="17" fillId="17" borderId="3" xfId="0" applyFont="1" applyFill="1" applyBorder="1" applyAlignment="1">
      <alignment horizontal="center" vertical="center" wrapText="1"/>
    </xf>
    <xf numFmtId="0" fontId="0" fillId="16" borderId="10" xfId="0" applyFill="1" applyBorder="1" applyAlignment="1">
      <alignment horizontal="center" vertical="center" wrapText="1"/>
    </xf>
    <xf numFmtId="0" fontId="1" fillId="6" borderId="3" xfId="0" applyFont="1" applyFill="1" applyBorder="1" applyAlignment="1">
      <alignment horizontal="left"/>
    </xf>
    <xf numFmtId="6" fontId="0" fillId="0" borderId="3" xfId="0" applyNumberFormat="1" applyBorder="1" applyAlignment="1">
      <alignment horizontal="center"/>
    </xf>
    <xf numFmtId="0" fontId="28" fillId="18" borderId="3" xfId="0" applyFont="1" applyFill="1" applyBorder="1" applyAlignment="1">
      <alignment horizontal="left" vertical="center" wrapText="1"/>
    </xf>
    <xf numFmtId="0" fontId="27" fillId="18" borderId="32" xfId="0" applyFont="1" applyFill="1" applyBorder="1" applyAlignment="1">
      <alignment horizontal="center" vertical="center" wrapText="1"/>
    </xf>
    <xf numFmtId="0" fontId="27" fillId="18" borderId="0" xfId="0" applyFont="1" applyFill="1" applyBorder="1" applyAlignment="1">
      <alignment horizontal="center" vertical="center" wrapText="1"/>
    </xf>
    <xf numFmtId="0" fontId="3" fillId="0" borderId="3" xfId="0" applyFont="1" applyBorder="1" applyAlignment="1">
      <alignment horizontal="center" vertical="center" wrapText="1"/>
    </xf>
    <xf numFmtId="0" fontId="2" fillId="0" borderId="3" xfId="0" applyFont="1" applyBorder="1" applyAlignment="1">
      <alignment vertical="center" wrapText="1"/>
    </xf>
    <xf numFmtId="0" fontId="14" fillId="0" borderId="3" xfId="4" applyBorder="1" applyAlignment="1">
      <alignment vertical="center" wrapText="1"/>
    </xf>
  </cellXfs>
  <cellStyles count="5">
    <cellStyle name="Followed Hyperlink" xfId="2" builtinId="9" hidden="1"/>
    <cellStyle name="Hyperlink" xfId="1" builtinId="8" hidden="1"/>
    <cellStyle name="Hyperlink" xfId="4" builtinId="8"/>
    <cellStyle name="Normal" xfId="0" builtinId="0"/>
    <cellStyle name="Normal 2" xfId="3" xr:uid="{00000000-0005-0000-0000-000003000000}"/>
  </cellStyles>
  <dxfs count="0"/>
  <tableStyles count="0" defaultTableStyle="TableStyleMedium2" defaultPivotStyle="PivotStyleLight16"/>
  <colors>
    <mruColors>
      <color rgb="FFFF33CC"/>
      <color rgb="FFC45B58"/>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20"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hyperlink" Target="https://www.cedr.com/foundation/currentprojects/negotiatorcompetition/" TargetMode="External"/><Relationship Id="rId2" Type="http://schemas.openxmlformats.org/officeDocument/2006/relationships/hyperlink" Target="https://www.clientinterviewing.com/" TargetMode="External"/><Relationship Id="rId1" Type="http://schemas.openxmlformats.org/officeDocument/2006/relationships/hyperlink" Target="https://speedmooting.com/speed-moot-2021/" TargetMode="External"/><Relationship Id="rId4"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3" Type="http://schemas.openxmlformats.org/officeDocument/2006/relationships/hyperlink" Target="mailto:cl01637@surrey.ac.uk" TargetMode="External"/><Relationship Id="rId2" Type="http://schemas.openxmlformats.org/officeDocument/2006/relationships/hyperlink" Target="mailto:em01484@surrey.ac.uk" TargetMode="External"/><Relationship Id="rId1" Type="http://schemas.openxmlformats.org/officeDocument/2006/relationships/hyperlink" Target="mailto:wf00141@surrey.ac.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Q13"/>
  <sheetViews>
    <sheetView zoomScale="110" zoomScaleNormal="110" workbookViewId="0">
      <selection activeCell="B12" sqref="B12:H12"/>
    </sheetView>
  </sheetViews>
  <sheetFormatPr baseColWidth="10" defaultColWidth="8.83203125" defaultRowHeight="15" x14ac:dyDescent="0.2"/>
  <cols>
    <col min="1" max="1" width="23.33203125" style="1" customWidth="1"/>
    <col min="2" max="7" width="8.83203125" style="1"/>
    <col min="8" max="8" width="16.33203125" style="1" customWidth="1"/>
    <col min="9" max="9" width="6.1640625" style="1" customWidth="1"/>
    <col min="10" max="16384" width="8.83203125" style="1"/>
  </cols>
  <sheetData>
    <row r="2" spans="1:17" ht="14.25" customHeight="1" thickBot="1" x14ac:dyDescent="0.25">
      <c r="B2" s="18"/>
      <c r="C2" s="18"/>
      <c r="D2" s="18"/>
      <c r="E2" s="18"/>
      <c r="F2" s="18"/>
      <c r="G2" s="18"/>
    </row>
    <row r="3" spans="1:17" ht="30" customHeight="1" thickBot="1" x14ac:dyDescent="0.25">
      <c r="A3" s="25" t="s">
        <v>32</v>
      </c>
      <c r="J3" s="92"/>
    </row>
    <row r="4" spans="1:17" ht="68.25" customHeight="1" x14ac:dyDescent="0.2">
      <c r="A4" s="53" t="s">
        <v>60</v>
      </c>
      <c r="B4" s="106" t="s">
        <v>70</v>
      </c>
      <c r="C4" s="107"/>
      <c r="D4" s="107"/>
      <c r="E4" s="107"/>
      <c r="F4" s="107"/>
      <c r="G4" s="107"/>
      <c r="H4" s="108"/>
      <c r="J4" s="93"/>
      <c r="K4" s="91"/>
      <c r="L4" s="91"/>
      <c r="M4" s="91"/>
      <c r="N4" s="91"/>
      <c r="O4" s="91"/>
      <c r="P4" s="91"/>
      <c r="Q4" s="91"/>
    </row>
    <row r="5" spans="1:17" ht="68.25" customHeight="1" x14ac:dyDescent="0.2">
      <c r="A5" s="19" t="s">
        <v>92</v>
      </c>
      <c r="B5" s="106" t="s">
        <v>102</v>
      </c>
      <c r="C5" s="107"/>
      <c r="D5" s="107"/>
      <c r="E5" s="107"/>
      <c r="F5" s="107"/>
      <c r="G5" s="107"/>
      <c r="H5" s="108"/>
      <c r="J5" s="93"/>
      <c r="K5" s="91"/>
      <c r="L5" s="91"/>
      <c r="M5" s="91"/>
      <c r="N5" s="91"/>
      <c r="O5" s="91"/>
      <c r="P5" s="91"/>
      <c r="Q5" s="91"/>
    </row>
    <row r="6" spans="1:17" ht="68.25" customHeight="1" x14ac:dyDescent="0.2">
      <c r="A6" s="20" t="s">
        <v>2</v>
      </c>
      <c r="B6" s="104" t="s">
        <v>103</v>
      </c>
      <c r="C6" s="104"/>
      <c r="D6" s="104"/>
      <c r="E6" s="104"/>
      <c r="F6" s="104"/>
      <c r="G6" s="104"/>
      <c r="H6" s="105"/>
    </row>
    <row r="7" spans="1:17" ht="68.25" customHeight="1" x14ac:dyDescent="0.2">
      <c r="A7" s="21" t="s">
        <v>69</v>
      </c>
      <c r="B7" s="104" t="s">
        <v>94</v>
      </c>
      <c r="C7" s="104"/>
      <c r="D7" s="104"/>
      <c r="E7" s="104"/>
      <c r="F7" s="104"/>
      <c r="G7" s="104"/>
      <c r="H7" s="105"/>
    </row>
    <row r="8" spans="1:17" ht="68.25" customHeight="1" x14ac:dyDescent="0.2">
      <c r="A8" s="52" t="s">
        <v>84</v>
      </c>
      <c r="B8" s="106" t="s">
        <v>72</v>
      </c>
      <c r="C8" s="107"/>
      <c r="D8" s="107"/>
      <c r="E8" s="107"/>
      <c r="F8" s="107"/>
      <c r="G8" s="107"/>
      <c r="H8" s="108"/>
    </row>
    <row r="9" spans="1:17" ht="68.25" customHeight="1" x14ac:dyDescent="0.2">
      <c r="A9" s="22" t="s">
        <v>33</v>
      </c>
      <c r="B9" s="104" t="s">
        <v>111</v>
      </c>
      <c r="C9" s="104"/>
      <c r="D9" s="104"/>
      <c r="E9" s="104"/>
      <c r="F9" s="104"/>
      <c r="G9" s="104"/>
      <c r="H9" s="105"/>
    </row>
    <row r="10" spans="1:17" ht="68.25" customHeight="1" x14ac:dyDescent="0.2">
      <c r="A10" s="44" t="s">
        <v>48</v>
      </c>
      <c r="B10" s="106" t="s">
        <v>53</v>
      </c>
      <c r="C10" s="107"/>
      <c r="D10" s="107"/>
      <c r="E10" s="107"/>
      <c r="F10" s="107"/>
      <c r="G10" s="107"/>
      <c r="H10" s="108"/>
    </row>
    <row r="11" spans="1:17" ht="68.25" customHeight="1" x14ac:dyDescent="0.2">
      <c r="A11" s="23" t="s">
        <v>34</v>
      </c>
      <c r="B11" s="104" t="s">
        <v>73</v>
      </c>
      <c r="C11" s="104"/>
      <c r="D11" s="104"/>
      <c r="E11" s="104"/>
      <c r="F11" s="104"/>
      <c r="G11" s="104"/>
      <c r="H11" s="105"/>
    </row>
    <row r="12" spans="1:17" ht="68.25" customHeight="1" thickBot="1" x14ac:dyDescent="0.25">
      <c r="A12" s="24" t="s">
        <v>35</v>
      </c>
      <c r="B12" s="101" t="s">
        <v>93</v>
      </c>
      <c r="C12" s="101"/>
      <c r="D12" s="101"/>
      <c r="E12" s="101"/>
      <c r="F12" s="101"/>
      <c r="G12" s="101"/>
      <c r="H12" s="102"/>
    </row>
    <row r="13" spans="1:17" ht="68.25" customHeight="1" x14ac:dyDescent="0.2">
      <c r="A13" s="103"/>
      <c r="B13" s="103"/>
      <c r="C13" s="103"/>
      <c r="D13" s="103"/>
      <c r="E13" s="103"/>
      <c r="F13" s="103"/>
      <c r="G13" s="103"/>
      <c r="H13" s="103"/>
    </row>
  </sheetData>
  <mergeCells count="10">
    <mergeCell ref="B4:H4"/>
    <mergeCell ref="B6:H6"/>
    <mergeCell ref="B5:H5"/>
    <mergeCell ref="B9:H9"/>
    <mergeCell ref="B11:H11"/>
    <mergeCell ref="B12:H12"/>
    <mergeCell ref="A13:H13"/>
    <mergeCell ref="B7:H7"/>
    <mergeCell ref="B10:H10"/>
    <mergeCell ref="B8:H8"/>
  </mergeCell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D19"/>
  <sheetViews>
    <sheetView topLeftCell="D1" workbookViewId="0">
      <selection activeCell="D18" sqref="D18"/>
    </sheetView>
  </sheetViews>
  <sheetFormatPr baseColWidth="10" defaultColWidth="8.83203125" defaultRowHeight="15" x14ac:dyDescent="0.2"/>
  <cols>
    <col min="1" max="1" width="28.83203125" customWidth="1"/>
    <col min="2" max="2" width="20.6640625" customWidth="1"/>
    <col min="3" max="3" width="23.83203125" customWidth="1"/>
    <col min="4" max="4" width="137.33203125" customWidth="1"/>
  </cols>
  <sheetData>
    <row r="1" spans="1:4" ht="34.5" customHeight="1" x14ac:dyDescent="0.2">
      <c r="A1" s="190" t="s">
        <v>105</v>
      </c>
      <c r="B1" s="191"/>
      <c r="C1" s="191"/>
      <c r="D1" s="191"/>
    </row>
    <row r="4" spans="1:4" s="30" customFormat="1" ht="18.75" customHeight="1" x14ac:dyDescent="0.2">
      <c r="A4" s="189" t="s">
        <v>115</v>
      </c>
      <c r="B4" s="189"/>
      <c r="C4" s="189"/>
    </row>
    <row r="5" spans="1:4" ht="16" x14ac:dyDescent="0.2">
      <c r="A5" s="60" t="s">
        <v>23</v>
      </c>
      <c r="B5" s="61" t="s">
        <v>24</v>
      </c>
      <c r="C5" s="61" t="s">
        <v>22</v>
      </c>
      <c r="D5" s="61" t="s">
        <v>30</v>
      </c>
    </row>
    <row r="6" spans="1:4" ht="26.25" customHeight="1" x14ac:dyDescent="0.2">
      <c r="A6" s="58" t="s">
        <v>193</v>
      </c>
      <c r="B6" s="16" t="s">
        <v>194</v>
      </c>
      <c r="C6" s="9">
        <v>30</v>
      </c>
      <c r="D6" s="99" t="s">
        <v>199</v>
      </c>
    </row>
    <row r="7" spans="1:4" ht="26.25" customHeight="1" x14ac:dyDescent="0.2">
      <c r="A7" s="58" t="s">
        <v>195</v>
      </c>
      <c r="B7" s="16" t="s">
        <v>194</v>
      </c>
      <c r="C7" s="9">
        <v>510</v>
      </c>
      <c r="D7" s="100" t="s">
        <v>200</v>
      </c>
    </row>
    <row r="8" spans="1:4" ht="26.25" customHeight="1" x14ac:dyDescent="0.2">
      <c r="A8" s="59" t="s">
        <v>196</v>
      </c>
      <c r="B8" s="16" t="s">
        <v>194</v>
      </c>
      <c r="C8" s="9">
        <v>125</v>
      </c>
      <c r="D8" s="99" t="s">
        <v>201</v>
      </c>
    </row>
    <row r="9" spans="1:4" ht="26.25" customHeight="1" x14ac:dyDescent="0.2">
      <c r="A9" s="58" t="s">
        <v>197</v>
      </c>
      <c r="B9" s="16" t="s">
        <v>194</v>
      </c>
      <c r="C9" s="9">
        <v>90</v>
      </c>
      <c r="D9" s="99" t="s">
        <v>202</v>
      </c>
    </row>
    <row r="10" spans="1:4" ht="26.25" customHeight="1" x14ac:dyDescent="0.2">
      <c r="A10" s="58" t="s">
        <v>198</v>
      </c>
      <c r="B10" s="16" t="s">
        <v>183</v>
      </c>
      <c r="C10" s="9">
        <v>15.99</v>
      </c>
      <c r="D10" s="100" t="s">
        <v>203</v>
      </c>
    </row>
    <row r="11" spans="1:4" ht="26.25" customHeight="1" x14ac:dyDescent="0.2">
      <c r="A11" s="58" t="s">
        <v>209</v>
      </c>
      <c r="B11" s="16" t="s">
        <v>210</v>
      </c>
      <c r="C11" s="9">
        <v>25</v>
      </c>
      <c r="D11" s="100" t="s">
        <v>211</v>
      </c>
    </row>
    <row r="12" spans="1:4" ht="26.25" customHeight="1" x14ac:dyDescent="0.2">
      <c r="A12" s="58"/>
      <c r="B12" s="16"/>
      <c r="C12" s="9">
        <v>0</v>
      </c>
      <c r="D12" s="10"/>
    </row>
    <row r="13" spans="1:4" ht="26.25" customHeight="1" x14ac:dyDescent="0.2">
      <c r="A13" s="58"/>
      <c r="B13" s="16"/>
      <c r="C13" s="9">
        <v>0</v>
      </c>
      <c r="D13" s="10"/>
    </row>
    <row r="14" spans="1:4" ht="26.25" customHeight="1" x14ac:dyDescent="0.2">
      <c r="A14" s="89"/>
      <c r="B14" s="85" t="s">
        <v>11</v>
      </c>
      <c r="C14" s="86">
        <f>SUM(C6:C13)</f>
        <v>795.99</v>
      </c>
    </row>
    <row r="15" spans="1:4" x14ac:dyDescent="0.2">
      <c r="A15" s="5"/>
      <c r="B15" s="88"/>
      <c r="C15" s="51"/>
    </row>
    <row r="16" spans="1:4" ht="14.5" customHeight="1" x14ac:dyDescent="0.2">
      <c r="A16" s="87"/>
      <c r="B16" s="87"/>
      <c r="C16" s="87"/>
    </row>
    <row r="17" spans="1:3" ht="14.5" customHeight="1" x14ac:dyDescent="0.2">
      <c r="A17" s="87"/>
      <c r="B17" s="87"/>
      <c r="C17" s="87"/>
    </row>
    <row r="18" spans="1:3" ht="48" customHeight="1" x14ac:dyDescent="0.2">
      <c r="A18" s="87"/>
      <c r="B18" s="87"/>
      <c r="C18" s="87"/>
    </row>
    <row r="19" spans="1:3" x14ac:dyDescent="0.2">
      <c r="A19" s="5"/>
      <c r="B19" s="5"/>
      <c r="C19" s="5"/>
    </row>
  </sheetData>
  <mergeCells count="2">
    <mergeCell ref="A4:C4"/>
    <mergeCell ref="A1:D1"/>
  </mergeCells>
  <hyperlinks>
    <hyperlink ref="D6" r:id="rId1" location=":~:text=The%20National%20Speed%20Mooting%20Competition%202021%20will%20consist%20of%202,have%20graduated%20from%20such%20courses. - Last year's, but would like to enter their competition when it opens next academic year. " display="https://speedmooting.com/speed-moot-2021/#:~:text=The%20National%20Speed%20Mooting%20Competition%202021%20will%20consist%20of%202,have%20graduated%20from%20such%20courses. - Last year's, but would like to enter their competition when it opens next academic year. " xr:uid="{AF5CE477-DD98-DB40-BD67-FE795C350EBB}"/>
    <hyperlink ref="D8" r:id="rId2" xr:uid="{51F80DC8-DB72-484E-95A0-3720D03ABE3E}"/>
    <hyperlink ref="D9" r:id="rId3" xr:uid="{230E46CC-54EE-524B-8A0C-423B774532A1}"/>
  </hyperlinks>
  <pageMargins left="0.7" right="0.7" top="0.75" bottom="0.75" header="0.3" footer="0.3"/>
  <pageSetup paperSize="9" scale="95" orientation="landscape" r:id="rId4"/>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sheetPr>
  <dimension ref="A2:F31"/>
  <sheetViews>
    <sheetView tabSelected="1" workbookViewId="0">
      <selection activeCell="C17" sqref="C17"/>
    </sheetView>
  </sheetViews>
  <sheetFormatPr baseColWidth="10" defaultColWidth="8.83203125" defaultRowHeight="15" x14ac:dyDescent="0.2"/>
  <cols>
    <col min="1" max="1" width="16.1640625" customWidth="1"/>
    <col min="2" max="4" width="27.5" customWidth="1"/>
  </cols>
  <sheetData>
    <row r="2" spans="1:6" ht="14.25" customHeight="1" x14ac:dyDescent="0.2"/>
    <row r="3" spans="1:6" ht="19.5" customHeight="1" x14ac:dyDescent="0.2">
      <c r="A3" s="17"/>
      <c r="B3" s="43" t="s">
        <v>25</v>
      </c>
      <c r="C3" s="43" t="s">
        <v>26</v>
      </c>
      <c r="D3" s="43" t="s">
        <v>27</v>
      </c>
      <c r="F3" s="57"/>
    </row>
    <row r="4" spans="1:6" ht="14.25" customHeight="1" x14ac:dyDescent="0.2">
      <c r="A4" s="192" t="s">
        <v>0</v>
      </c>
      <c r="B4" s="114" t="s">
        <v>212</v>
      </c>
      <c r="C4" s="193" t="s">
        <v>215</v>
      </c>
      <c r="D4" s="193" t="s">
        <v>217</v>
      </c>
    </row>
    <row r="5" spans="1:6" ht="14.25" customHeight="1" x14ac:dyDescent="0.2">
      <c r="A5" s="192"/>
      <c r="B5" s="114"/>
      <c r="C5" s="193"/>
      <c r="D5" s="193"/>
    </row>
    <row r="6" spans="1:6" ht="14.25" customHeight="1" x14ac:dyDescent="0.2">
      <c r="A6" s="192"/>
      <c r="B6" s="114"/>
      <c r="C6" s="193"/>
      <c r="D6" s="193"/>
    </row>
    <row r="7" spans="1:6" ht="14.25" customHeight="1" x14ac:dyDescent="0.2">
      <c r="A7" s="192" t="s">
        <v>28</v>
      </c>
      <c r="B7" s="193" t="s">
        <v>213</v>
      </c>
      <c r="C7" s="193" t="s">
        <v>216</v>
      </c>
      <c r="D7" s="193" t="s">
        <v>218</v>
      </c>
    </row>
    <row r="8" spans="1:6" ht="14.25" customHeight="1" x14ac:dyDescent="0.2">
      <c r="A8" s="192"/>
      <c r="B8" s="193"/>
      <c r="C8" s="193"/>
      <c r="D8" s="193"/>
    </row>
    <row r="9" spans="1:6" ht="14.25" customHeight="1" x14ac:dyDescent="0.2">
      <c r="A9" s="192"/>
      <c r="B9" s="193"/>
      <c r="C9" s="193"/>
      <c r="D9" s="193"/>
    </row>
    <row r="10" spans="1:6" ht="14.25" customHeight="1" x14ac:dyDescent="0.2">
      <c r="A10" s="192" t="s">
        <v>29</v>
      </c>
      <c r="B10" s="193" t="s">
        <v>214</v>
      </c>
      <c r="C10" s="193" t="s">
        <v>215</v>
      </c>
      <c r="D10" s="193" t="s">
        <v>220</v>
      </c>
    </row>
    <row r="11" spans="1:6" ht="14.25" customHeight="1" x14ac:dyDescent="0.2">
      <c r="A11" s="192"/>
      <c r="B11" s="193"/>
      <c r="C11" s="193"/>
      <c r="D11" s="193"/>
    </row>
    <row r="12" spans="1:6" ht="14.25" customHeight="1" x14ac:dyDescent="0.2">
      <c r="A12" s="192"/>
      <c r="B12" s="193"/>
      <c r="C12" s="193"/>
      <c r="D12" s="193"/>
    </row>
    <row r="13" spans="1:6" ht="14.25" customHeight="1" x14ac:dyDescent="0.2">
      <c r="A13" s="192" t="s">
        <v>90</v>
      </c>
      <c r="B13" s="194" t="s">
        <v>219</v>
      </c>
      <c r="C13" s="194" t="s">
        <v>222</v>
      </c>
      <c r="D13" s="194" t="s">
        <v>221</v>
      </c>
    </row>
    <row r="14" spans="1:6" x14ac:dyDescent="0.2">
      <c r="A14" s="192"/>
      <c r="B14" s="193"/>
      <c r="C14" s="193"/>
      <c r="D14" s="193"/>
    </row>
    <row r="15" spans="1:6" x14ac:dyDescent="0.2">
      <c r="A15" s="192"/>
      <c r="B15" s="193"/>
      <c r="C15" s="193"/>
      <c r="D15" s="193"/>
    </row>
    <row r="17" spans="1:4" ht="24" x14ac:dyDescent="0.3">
      <c r="B17" s="90" t="s">
        <v>91</v>
      </c>
    </row>
    <row r="19" spans="1:4" ht="17" x14ac:dyDescent="0.2">
      <c r="A19" s="17"/>
      <c r="B19" s="43" t="s">
        <v>57</v>
      </c>
      <c r="C19" s="43" t="s">
        <v>58</v>
      </c>
      <c r="D19" s="43" t="s">
        <v>59</v>
      </c>
    </row>
    <row r="20" spans="1:4" x14ac:dyDescent="0.2">
      <c r="A20" s="192" t="s">
        <v>0</v>
      </c>
      <c r="B20" s="114"/>
      <c r="C20" s="193"/>
      <c r="D20" s="193"/>
    </row>
    <row r="21" spans="1:4" x14ac:dyDescent="0.2">
      <c r="A21" s="192"/>
      <c r="B21" s="114"/>
      <c r="C21" s="193"/>
      <c r="D21" s="193"/>
    </row>
    <row r="22" spans="1:4" x14ac:dyDescent="0.2">
      <c r="A22" s="192"/>
      <c r="B22" s="114"/>
      <c r="C22" s="193"/>
      <c r="D22" s="193"/>
    </row>
    <row r="23" spans="1:4" x14ac:dyDescent="0.2">
      <c r="A23" s="192" t="s">
        <v>28</v>
      </c>
      <c r="B23" s="193"/>
      <c r="C23" s="193"/>
      <c r="D23" s="193"/>
    </row>
    <row r="24" spans="1:4" x14ac:dyDescent="0.2">
      <c r="A24" s="192"/>
      <c r="B24" s="193"/>
      <c r="C24" s="193"/>
      <c r="D24" s="193"/>
    </row>
    <row r="25" spans="1:4" x14ac:dyDescent="0.2">
      <c r="A25" s="192"/>
      <c r="B25" s="193"/>
      <c r="C25" s="193"/>
      <c r="D25" s="193"/>
    </row>
    <row r="26" spans="1:4" x14ac:dyDescent="0.2">
      <c r="A26" s="192" t="s">
        <v>29</v>
      </c>
      <c r="B26" s="193"/>
      <c r="C26" s="193"/>
      <c r="D26" s="193"/>
    </row>
    <row r="27" spans="1:4" x14ac:dyDescent="0.2">
      <c r="A27" s="192"/>
      <c r="B27" s="193"/>
      <c r="C27" s="193"/>
      <c r="D27" s="193"/>
    </row>
    <row r="28" spans="1:4" x14ac:dyDescent="0.2">
      <c r="A28" s="192"/>
      <c r="B28" s="193"/>
      <c r="C28" s="193"/>
      <c r="D28" s="193"/>
    </row>
    <row r="29" spans="1:4" x14ac:dyDescent="0.2">
      <c r="A29" s="192" t="s">
        <v>13</v>
      </c>
      <c r="B29" s="193"/>
      <c r="C29" s="193"/>
      <c r="D29" s="193"/>
    </row>
    <row r="30" spans="1:4" x14ac:dyDescent="0.2">
      <c r="A30" s="192"/>
      <c r="B30" s="193"/>
      <c r="C30" s="193"/>
      <c r="D30" s="193"/>
    </row>
    <row r="31" spans="1:4" x14ac:dyDescent="0.2">
      <c r="A31" s="192"/>
      <c r="B31" s="193"/>
      <c r="C31" s="193"/>
      <c r="D31" s="193"/>
    </row>
  </sheetData>
  <mergeCells count="32">
    <mergeCell ref="A13:A15"/>
    <mergeCell ref="B13:B15"/>
    <mergeCell ref="C13:C15"/>
    <mergeCell ref="D13:D15"/>
    <mergeCell ref="A4:A6"/>
    <mergeCell ref="B4:B6"/>
    <mergeCell ref="C4:C6"/>
    <mergeCell ref="D4:D6"/>
    <mergeCell ref="A7:A9"/>
    <mergeCell ref="B7:B9"/>
    <mergeCell ref="C7:C9"/>
    <mergeCell ref="D7:D9"/>
    <mergeCell ref="A10:A12"/>
    <mergeCell ref="B10:B12"/>
    <mergeCell ref="C10:C12"/>
    <mergeCell ref="D10:D12"/>
    <mergeCell ref="A20:A22"/>
    <mergeCell ref="B20:B22"/>
    <mergeCell ref="C20:C22"/>
    <mergeCell ref="D20:D22"/>
    <mergeCell ref="A23:A25"/>
    <mergeCell ref="B23:B25"/>
    <mergeCell ref="C23:C25"/>
    <mergeCell ref="D23:D25"/>
    <mergeCell ref="A26:A28"/>
    <mergeCell ref="B26:B28"/>
    <mergeCell ref="C26:C28"/>
    <mergeCell ref="D26:D28"/>
    <mergeCell ref="A29:A31"/>
    <mergeCell ref="B29:B31"/>
    <mergeCell ref="C29:C31"/>
    <mergeCell ref="D29:D31"/>
  </mergeCells>
  <hyperlinks>
    <hyperlink ref="B13" r:id="rId1" xr:uid="{F1ED56D9-6F56-C04E-A3B3-ECE70925CB36}"/>
    <hyperlink ref="D13" r:id="rId2" xr:uid="{40E2B61F-71BB-2F43-86AD-561D91FE0E70}"/>
    <hyperlink ref="C13" r:id="rId3" xr:uid="{0CCD3648-750E-6F40-8002-5CB68E5471A2}"/>
  </hyperlink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6:O15"/>
  <sheetViews>
    <sheetView topLeftCell="A4" workbookViewId="0">
      <selection activeCell="E17" sqref="E17"/>
    </sheetView>
  </sheetViews>
  <sheetFormatPr baseColWidth="10" defaultColWidth="8.83203125" defaultRowHeight="15" x14ac:dyDescent="0.2"/>
  <cols>
    <col min="1" max="1" width="14.83203125" customWidth="1"/>
  </cols>
  <sheetData>
    <row r="6" spans="1:15" ht="19" x14ac:dyDescent="0.25">
      <c r="A6" s="110" t="s">
        <v>106</v>
      </c>
      <c r="B6" s="110"/>
      <c r="C6" s="110"/>
      <c r="D6" s="110"/>
      <c r="E6" s="110"/>
      <c r="F6" s="110"/>
      <c r="G6" s="110"/>
      <c r="H6" s="110"/>
    </row>
    <row r="7" spans="1:15" x14ac:dyDescent="0.2">
      <c r="I7" s="5"/>
    </row>
    <row r="8" spans="1:15" ht="16" thickBot="1" x14ac:dyDescent="0.25">
      <c r="I8" s="5"/>
    </row>
    <row r="9" spans="1:15" ht="107.25" customHeight="1" thickBot="1" x14ac:dyDescent="0.25">
      <c r="A9" s="49" t="s">
        <v>31</v>
      </c>
      <c r="B9" s="109" t="s">
        <v>104</v>
      </c>
      <c r="C9" s="109"/>
      <c r="D9" s="109"/>
      <c r="E9" s="109"/>
      <c r="F9" s="109"/>
      <c r="G9" s="109"/>
      <c r="H9" s="109"/>
      <c r="I9" s="48"/>
      <c r="J9" s="48"/>
      <c r="K9" s="48"/>
      <c r="L9" s="48"/>
      <c r="M9" s="48"/>
      <c r="N9" s="48"/>
      <c r="O9" s="5"/>
    </row>
    <row r="10" spans="1:15" ht="133.5" customHeight="1" thickBot="1" x14ac:dyDescent="0.25">
      <c r="A10" s="49" t="s">
        <v>36</v>
      </c>
      <c r="B10" s="109" t="s">
        <v>71</v>
      </c>
      <c r="C10" s="109"/>
      <c r="D10" s="109"/>
      <c r="E10" s="109"/>
      <c r="F10" s="109"/>
      <c r="G10" s="109"/>
      <c r="H10" s="109"/>
      <c r="I10" s="48"/>
      <c r="J10" s="48"/>
      <c r="K10" s="48"/>
      <c r="L10" s="48"/>
      <c r="M10" s="48"/>
      <c r="N10" s="48"/>
      <c r="O10" s="5"/>
    </row>
    <row r="11" spans="1:15" x14ac:dyDescent="0.2">
      <c r="I11" s="5"/>
      <c r="J11" s="5"/>
      <c r="K11" s="5"/>
      <c r="L11" s="5"/>
      <c r="M11" s="5"/>
      <c r="N11" s="5"/>
      <c r="O11" s="5"/>
    </row>
    <row r="12" spans="1:15" x14ac:dyDescent="0.2">
      <c r="J12" s="5"/>
      <c r="K12" s="5"/>
      <c r="L12" s="5"/>
      <c r="M12" s="5"/>
      <c r="N12" s="5"/>
      <c r="O12" s="5"/>
    </row>
    <row r="13" spans="1:15" x14ac:dyDescent="0.2">
      <c r="J13" s="5"/>
      <c r="K13" s="5"/>
      <c r="L13" s="5"/>
      <c r="M13" s="5"/>
      <c r="N13" s="5"/>
      <c r="O13" s="5"/>
    </row>
    <row r="14" spans="1:15" x14ac:dyDescent="0.2">
      <c r="J14" s="5"/>
      <c r="K14" s="5"/>
      <c r="L14" s="5"/>
      <c r="M14" s="5"/>
      <c r="N14" s="5"/>
      <c r="O14" s="5"/>
    </row>
    <row r="15" spans="1:15" x14ac:dyDescent="0.2">
      <c r="J15" s="5"/>
      <c r="K15" s="5"/>
      <c r="L15" s="5"/>
      <c r="M15" s="5"/>
      <c r="N15" s="5"/>
      <c r="O15" s="5"/>
    </row>
  </sheetData>
  <mergeCells count="3">
    <mergeCell ref="B9:H9"/>
    <mergeCell ref="B10:H10"/>
    <mergeCell ref="A6:H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33CC"/>
  </sheetPr>
  <dimension ref="A1:K12"/>
  <sheetViews>
    <sheetView zoomScale="120" zoomScaleNormal="120" workbookViewId="0">
      <selection activeCell="D25" sqref="D25"/>
    </sheetView>
  </sheetViews>
  <sheetFormatPr baseColWidth="10" defaultColWidth="8.83203125" defaultRowHeight="15" x14ac:dyDescent="0.2"/>
  <cols>
    <col min="1" max="5" width="20.6640625" customWidth="1"/>
  </cols>
  <sheetData>
    <row r="1" spans="1:11" ht="34.5" customHeight="1" x14ac:dyDescent="0.2">
      <c r="A1" s="111" t="s">
        <v>60</v>
      </c>
      <c r="B1" s="111"/>
      <c r="C1" s="111"/>
      <c r="D1" s="111"/>
      <c r="E1" s="111"/>
    </row>
    <row r="3" spans="1:11" ht="15.75" customHeight="1" x14ac:dyDescent="0.2">
      <c r="A3" s="112" t="s">
        <v>74</v>
      </c>
      <c r="B3" s="112"/>
      <c r="C3" s="112"/>
      <c r="D3" s="112"/>
      <c r="E3" s="112"/>
    </row>
    <row r="4" spans="1:11" ht="82" customHeight="1" x14ac:dyDescent="0.2">
      <c r="A4" s="114" t="s">
        <v>127</v>
      </c>
      <c r="B4" s="114"/>
      <c r="C4" s="114"/>
      <c r="D4" s="114"/>
      <c r="E4" s="114"/>
      <c r="F4" s="50"/>
    </row>
    <row r="5" spans="1:11" ht="16" x14ac:dyDescent="0.2">
      <c r="A5" s="113" t="s">
        <v>75</v>
      </c>
      <c r="B5" s="113"/>
      <c r="C5" s="113"/>
      <c r="D5" s="113"/>
      <c r="E5" s="113"/>
      <c r="F5" s="50"/>
    </row>
    <row r="6" spans="1:11" ht="127" customHeight="1" x14ac:dyDescent="0.2">
      <c r="A6" s="114" t="s">
        <v>130</v>
      </c>
      <c r="B6" s="114"/>
      <c r="C6" s="114"/>
      <c r="D6" s="114"/>
      <c r="E6" s="114"/>
      <c r="F6" s="50"/>
    </row>
    <row r="7" spans="1:11" ht="15.75" customHeight="1" x14ac:dyDescent="0.2">
      <c r="A7" s="121" t="s">
        <v>76</v>
      </c>
      <c r="B7" s="121"/>
      <c r="C7" s="121"/>
      <c r="D7" s="121"/>
      <c r="E7" s="121"/>
      <c r="F7" s="30"/>
    </row>
    <row r="8" spans="1:11" ht="20" customHeight="1" x14ac:dyDescent="0.2">
      <c r="A8" s="122" t="s">
        <v>128</v>
      </c>
      <c r="B8" s="122"/>
      <c r="C8" s="122"/>
      <c r="D8" s="122"/>
      <c r="E8" s="122"/>
    </row>
    <row r="9" spans="1:11" ht="15.75" customHeight="1" x14ac:dyDescent="0.2">
      <c r="A9" s="115" t="s">
        <v>78</v>
      </c>
      <c r="B9" s="116"/>
      <c r="C9" s="116"/>
      <c r="D9" s="116"/>
      <c r="E9" s="117"/>
      <c r="F9" s="30"/>
    </row>
    <row r="10" spans="1:11" ht="28" customHeight="1" x14ac:dyDescent="0.2">
      <c r="A10" s="118" t="s">
        <v>129</v>
      </c>
      <c r="B10" s="119"/>
      <c r="C10" s="119"/>
      <c r="D10" s="119"/>
      <c r="E10" s="120"/>
      <c r="K10" t="s">
        <v>9</v>
      </c>
    </row>
    <row r="11" spans="1:11" x14ac:dyDescent="0.2">
      <c r="A11" s="115" t="s">
        <v>77</v>
      </c>
      <c r="B11" s="116"/>
      <c r="C11" s="116"/>
      <c r="D11" s="116"/>
      <c r="E11" s="117"/>
    </row>
    <row r="12" spans="1:11" ht="54.75" customHeight="1" x14ac:dyDescent="0.2">
      <c r="A12" s="118" t="s">
        <v>131</v>
      </c>
      <c r="B12" s="119"/>
      <c r="C12" s="119"/>
      <c r="D12" s="119"/>
      <c r="E12" s="120"/>
    </row>
  </sheetData>
  <mergeCells count="11">
    <mergeCell ref="A11:E11"/>
    <mergeCell ref="A12:E12"/>
    <mergeCell ref="A7:E7"/>
    <mergeCell ref="A8:E8"/>
    <mergeCell ref="A9:E9"/>
    <mergeCell ref="A10:E10"/>
    <mergeCell ref="A1:E1"/>
    <mergeCell ref="A3:E3"/>
    <mergeCell ref="A5:E5"/>
    <mergeCell ref="A6:E6"/>
    <mergeCell ref="A4:E4"/>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39997558519241921"/>
  </sheetPr>
  <dimension ref="A1:F21"/>
  <sheetViews>
    <sheetView zoomScaleNormal="100" workbookViewId="0">
      <selection activeCell="D22" sqref="D22"/>
    </sheetView>
  </sheetViews>
  <sheetFormatPr baseColWidth="10" defaultColWidth="8.83203125" defaultRowHeight="15" x14ac:dyDescent="0.2"/>
  <cols>
    <col min="1" max="1" width="20.6640625" customWidth="1"/>
    <col min="2" max="2" width="16.5" customWidth="1"/>
    <col min="3" max="3" width="17" customWidth="1"/>
    <col min="4" max="4" width="18.83203125" customWidth="1"/>
    <col min="5" max="5" width="73.83203125" customWidth="1"/>
    <col min="6" max="6" width="20.5" customWidth="1"/>
  </cols>
  <sheetData>
    <row r="1" spans="1:6" ht="34.5" customHeight="1" thickBot="1" x14ac:dyDescent="0.25">
      <c r="A1" s="123" t="s">
        <v>79</v>
      </c>
      <c r="B1" s="124"/>
      <c r="C1" s="124"/>
      <c r="D1" s="124"/>
      <c r="E1" s="125"/>
    </row>
    <row r="2" spans="1:6" x14ac:dyDescent="0.2">
      <c r="A2" s="13"/>
      <c r="B2" s="13"/>
      <c r="C2" s="5"/>
      <c r="D2" s="5"/>
      <c r="E2" s="5"/>
    </row>
    <row r="4" spans="1:6" ht="16" x14ac:dyDescent="0.2">
      <c r="A4" s="130" t="s">
        <v>1</v>
      </c>
      <c r="B4" s="131"/>
      <c r="C4" s="131"/>
      <c r="D4" s="131"/>
      <c r="E4" s="131"/>
      <c r="F4" s="83"/>
    </row>
    <row r="5" spans="1:6" ht="11.25" customHeight="1" x14ac:dyDescent="0.2">
      <c r="A5" s="126" t="s">
        <v>80</v>
      </c>
      <c r="B5" s="127"/>
      <c r="C5" s="127"/>
      <c r="D5" s="127"/>
      <c r="E5" s="127"/>
      <c r="F5" s="84"/>
    </row>
    <row r="6" spans="1:6" ht="15.75" customHeight="1" x14ac:dyDescent="0.2">
      <c r="A6" s="128"/>
      <c r="B6" s="129"/>
      <c r="C6" s="129"/>
      <c r="D6" s="129"/>
      <c r="E6" s="129"/>
      <c r="F6" s="84"/>
    </row>
    <row r="7" spans="1:6" x14ac:dyDescent="0.2">
      <c r="A7" s="81">
        <v>1</v>
      </c>
      <c r="B7" s="134" t="s">
        <v>117</v>
      </c>
      <c r="C7" s="135"/>
      <c r="D7" s="135"/>
      <c r="E7" s="135"/>
      <c r="F7" s="83"/>
    </row>
    <row r="8" spans="1:6" ht="16" x14ac:dyDescent="0.2">
      <c r="A8" s="54">
        <v>2</v>
      </c>
      <c r="B8" s="134" t="s">
        <v>119</v>
      </c>
      <c r="C8" s="135"/>
      <c r="D8" s="135"/>
      <c r="E8" s="135"/>
      <c r="F8" s="83"/>
    </row>
    <row r="9" spans="1:6" ht="16" x14ac:dyDescent="0.2">
      <c r="A9" s="55">
        <v>3</v>
      </c>
      <c r="B9" s="134" t="s">
        <v>118</v>
      </c>
      <c r="C9" s="135"/>
      <c r="D9" s="135"/>
      <c r="E9" s="135"/>
      <c r="F9" s="83"/>
    </row>
    <row r="10" spans="1:6" x14ac:dyDescent="0.2">
      <c r="B10" s="2"/>
      <c r="C10" s="2"/>
      <c r="D10" s="2"/>
      <c r="E10" s="2"/>
      <c r="F10" s="83"/>
    </row>
    <row r="11" spans="1:6" x14ac:dyDescent="0.2">
      <c r="A11" s="132" t="s">
        <v>81</v>
      </c>
      <c r="B11" s="132"/>
      <c r="C11" s="132"/>
      <c r="D11" s="132"/>
      <c r="E11" s="136"/>
      <c r="F11" s="83"/>
    </row>
    <row r="12" spans="1:6" ht="9" customHeight="1" x14ac:dyDescent="0.2">
      <c r="A12" s="132"/>
      <c r="B12" s="132"/>
      <c r="C12" s="132"/>
      <c r="D12" s="132"/>
      <c r="E12" s="132"/>
    </row>
    <row r="13" spans="1:6" ht="117" customHeight="1" x14ac:dyDescent="0.2">
      <c r="A13" s="54"/>
      <c r="B13" s="133" t="s">
        <v>120</v>
      </c>
      <c r="C13" s="133"/>
      <c r="D13" s="133"/>
      <c r="E13" s="133"/>
    </row>
    <row r="15" spans="1:6" x14ac:dyDescent="0.2">
      <c r="A15" s="132" t="s">
        <v>82</v>
      </c>
      <c r="B15" s="132"/>
      <c r="C15" s="132"/>
      <c r="D15" s="132"/>
      <c r="E15" s="132"/>
    </row>
    <row r="16" spans="1:6" x14ac:dyDescent="0.2">
      <c r="A16" s="132"/>
      <c r="B16" s="132"/>
      <c r="C16" s="132"/>
      <c r="D16" s="132"/>
      <c r="E16" s="132"/>
    </row>
    <row r="17" spans="1:5" ht="52" customHeight="1" x14ac:dyDescent="0.2">
      <c r="A17" s="54"/>
      <c r="B17" s="133" t="s">
        <v>170</v>
      </c>
      <c r="C17" s="133"/>
      <c r="D17" s="133"/>
      <c r="E17" s="133"/>
    </row>
    <row r="19" spans="1:5" x14ac:dyDescent="0.2">
      <c r="A19" s="132" t="s">
        <v>83</v>
      </c>
      <c r="B19" s="132"/>
      <c r="C19" s="132"/>
      <c r="D19" s="132"/>
      <c r="E19" s="132"/>
    </row>
    <row r="20" spans="1:5" x14ac:dyDescent="0.2">
      <c r="A20" s="132"/>
      <c r="B20" s="132"/>
      <c r="C20" s="132"/>
      <c r="D20" s="132"/>
      <c r="E20" s="132"/>
    </row>
    <row r="21" spans="1:5" ht="71" customHeight="1" x14ac:dyDescent="0.2">
      <c r="A21" s="54"/>
      <c r="B21" s="133" t="s">
        <v>169</v>
      </c>
      <c r="C21" s="133"/>
      <c r="D21" s="133"/>
      <c r="E21" s="133"/>
    </row>
  </sheetData>
  <mergeCells count="12">
    <mergeCell ref="A1:E1"/>
    <mergeCell ref="A5:E6"/>
    <mergeCell ref="A4:E4"/>
    <mergeCell ref="A19:E20"/>
    <mergeCell ref="B21:E21"/>
    <mergeCell ref="B9:E9"/>
    <mergeCell ref="B8:E8"/>
    <mergeCell ref="B7:E7"/>
    <mergeCell ref="B17:E17"/>
    <mergeCell ref="A11:E12"/>
    <mergeCell ref="B13:E13"/>
    <mergeCell ref="A15:E16"/>
  </mergeCells>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K39"/>
  <sheetViews>
    <sheetView topLeftCell="A11" zoomScale="120" zoomScaleNormal="120" workbookViewId="0">
      <selection activeCell="C6" sqref="C6"/>
    </sheetView>
  </sheetViews>
  <sheetFormatPr baseColWidth="10" defaultColWidth="8.83203125" defaultRowHeight="15" x14ac:dyDescent="0.2"/>
  <cols>
    <col min="1" max="1" width="26.33203125" customWidth="1"/>
    <col min="2" max="2" width="41.33203125" customWidth="1"/>
    <col min="3" max="3" width="29.33203125" customWidth="1"/>
    <col min="4" max="4" width="11.5" customWidth="1"/>
    <col min="5" max="5" width="37.5" customWidth="1"/>
    <col min="7" max="7" width="15.83203125" customWidth="1"/>
    <col min="10" max="10" width="16.5" customWidth="1"/>
  </cols>
  <sheetData>
    <row r="1" spans="1:11" ht="34.5" customHeight="1" x14ac:dyDescent="0.2">
      <c r="A1" s="144" t="s">
        <v>2</v>
      </c>
      <c r="B1" s="144"/>
      <c r="C1" s="144"/>
      <c r="D1" s="145"/>
      <c r="E1" s="145"/>
    </row>
    <row r="2" spans="1:11" x14ac:dyDescent="0.2">
      <c r="A2" s="45"/>
      <c r="B2" s="45"/>
      <c r="C2" s="45"/>
      <c r="D2" s="46"/>
      <c r="E2" s="46"/>
      <c r="F2" s="47"/>
      <c r="G2" s="69"/>
    </row>
    <row r="3" spans="1:11" x14ac:dyDescent="0.2">
      <c r="A3" s="146" t="s">
        <v>112</v>
      </c>
      <c r="B3" s="146"/>
      <c r="C3" s="147"/>
      <c r="D3" s="56">
        <v>70</v>
      </c>
      <c r="E3" s="56" t="s">
        <v>207</v>
      </c>
      <c r="G3" s="69"/>
    </row>
    <row r="4" spans="1:11" s="34" customFormat="1" x14ac:dyDescent="0.2">
      <c r="A4" s="148" t="s">
        <v>113</v>
      </c>
      <c r="B4" s="148"/>
      <c r="C4" s="149"/>
      <c r="D4" s="56" t="s">
        <v>51</v>
      </c>
      <c r="E4" s="56"/>
      <c r="F4"/>
      <c r="G4" s="69"/>
    </row>
    <row r="5" spans="1:11" s="34" customFormat="1" x14ac:dyDescent="0.2">
      <c r="A5" s="94" t="s">
        <v>95</v>
      </c>
      <c r="B5" s="94"/>
      <c r="C5" s="94"/>
      <c r="D5" s="82" t="s">
        <v>208</v>
      </c>
      <c r="E5" s="82"/>
      <c r="F5"/>
      <c r="G5" s="69"/>
    </row>
    <row r="6" spans="1:11" s="34" customFormat="1" x14ac:dyDescent="0.2">
      <c r="A6" s="32"/>
      <c r="B6" s="32"/>
      <c r="C6" s="32"/>
      <c r="D6" s="82"/>
      <c r="E6" s="82"/>
      <c r="F6"/>
      <c r="G6" s="69"/>
    </row>
    <row r="7" spans="1:11" s="34" customFormat="1" ht="11.25" customHeight="1" x14ac:dyDescent="0.2">
      <c r="A7" s="32"/>
      <c r="B7" s="32"/>
      <c r="C7" s="32"/>
      <c r="D7" s="33"/>
      <c r="E7" s="33"/>
    </row>
    <row r="8" spans="1:11" ht="29.25" customHeight="1" x14ac:dyDescent="0.2">
      <c r="A8" s="150" t="s">
        <v>97</v>
      </c>
      <c r="B8" s="150"/>
      <c r="C8" s="150"/>
      <c r="D8" s="151"/>
      <c r="E8" s="151"/>
    </row>
    <row r="9" spans="1:11" ht="15.75" hidden="1" customHeight="1" thickBot="1" x14ac:dyDescent="0.25">
      <c r="A9" s="141"/>
      <c r="B9" s="142"/>
      <c r="C9" s="142"/>
      <c r="D9" s="142"/>
      <c r="E9" s="142"/>
      <c r="F9" s="143"/>
    </row>
    <row r="10" spans="1:11" ht="53.25" customHeight="1" x14ac:dyDescent="0.2">
      <c r="A10" s="114" t="s">
        <v>204</v>
      </c>
      <c r="B10" s="114"/>
      <c r="C10" s="114"/>
      <c r="D10" s="114"/>
      <c r="E10" s="114"/>
      <c r="F10" s="50"/>
    </row>
    <row r="11" spans="1:11" s="30" customFormat="1" ht="15.75" customHeight="1" x14ac:dyDescent="0.2">
      <c r="A11" s="113" t="s">
        <v>116</v>
      </c>
      <c r="B11" s="113"/>
      <c r="C11" s="113"/>
      <c r="D11" s="113"/>
      <c r="E11" s="113"/>
      <c r="F11" s="50"/>
    </row>
    <row r="12" spans="1:11" ht="54.75" customHeight="1" x14ac:dyDescent="0.2">
      <c r="A12" s="114"/>
      <c r="B12" s="114"/>
      <c r="C12" s="114"/>
      <c r="D12" s="114"/>
      <c r="E12" s="114"/>
      <c r="F12" s="50"/>
    </row>
    <row r="13" spans="1:11" s="30" customFormat="1" x14ac:dyDescent="0.2">
      <c r="A13" s="121" t="s">
        <v>98</v>
      </c>
      <c r="B13" s="121"/>
      <c r="C13" s="121"/>
      <c r="D13" s="121"/>
      <c r="E13" s="121"/>
    </row>
    <row r="14" spans="1:11" ht="47.25" customHeight="1" x14ac:dyDescent="0.2">
      <c r="A14" s="122" t="s">
        <v>206</v>
      </c>
      <c r="B14" s="122"/>
      <c r="C14" s="122"/>
      <c r="D14" s="122"/>
      <c r="E14" s="122"/>
    </row>
    <row r="15" spans="1:11" ht="35.25" customHeight="1" x14ac:dyDescent="0.2">
      <c r="A15" s="138" t="s">
        <v>96</v>
      </c>
      <c r="B15" s="139"/>
      <c r="C15" s="139"/>
      <c r="D15" s="139"/>
      <c r="E15" s="140"/>
    </row>
    <row r="16" spans="1:11" ht="48" customHeight="1" x14ac:dyDescent="0.2">
      <c r="A16" s="122" t="s">
        <v>205</v>
      </c>
      <c r="B16" s="122"/>
      <c r="C16" s="122"/>
      <c r="D16" s="122"/>
      <c r="E16" s="122"/>
      <c r="G16" s="34"/>
      <c r="H16" s="34"/>
      <c r="I16" s="34"/>
      <c r="J16" s="34"/>
      <c r="K16" s="34"/>
    </row>
    <row r="17" spans="1:11" ht="33" customHeight="1" x14ac:dyDescent="0.2">
      <c r="A17" s="121" t="s">
        <v>43</v>
      </c>
      <c r="B17" s="121"/>
      <c r="C17" s="121"/>
      <c r="D17" s="121"/>
      <c r="E17" s="121"/>
      <c r="G17" s="137"/>
      <c r="H17" s="137"/>
      <c r="I17" s="34"/>
      <c r="J17" s="137"/>
      <c r="K17" s="137"/>
    </row>
    <row r="18" spans="1:11" x14ac:dyDescent="0.2">
      <c r="A18" s="31" t="s">
        <v>13</v>
      </c>
      <c r="B18" s="31" t="s">
        <v>176</v>
      </c>
      <c r="G18" s="34"/>
      <c r="H18" s="34"/>
      <c r="I18" s="34"/>
      <c r="J18" s="34"/>
      <c r="K18" s="34"/>
    </row>
    <row r="19" spans="1:11" x14ac:dyDescent="0.2">
      <c r="A19" s="3" t="s">
        <v>20</v>
      </c>
      <c r="B19" s="3" t="s">
        <v>177</v>
      </c>
      <c r="G19" s="34"/>
      <c r="H19" s="34"/>
      <c r="I19" s="34"/>
      <c r="J19" s="34"/>
      <c r="K19" s="34"/>
    </row>
    <row r="20" spans="1:11" x14ac:dyDescent="0.2">
      <c r="A20" s="3" t="s">
        <v>54</v>
      </c>
      <c r="B20" s="3" t="s">
        <v>178</v>
      </c>
      <c r="C20" s="7" t="s">
        <v>17</v>
      </c>
      <c r="D20" s="122" t="s">
        <v>122</v>
      </c>
      <c r="E20" s="122"/>
      <c r="G20" s="34"/>
      <c r="H20" s="34"/>
      <c r="I20" s="34"/>
      <c r="J20" s="34"/>
      <c r="K20" s="34"/>
    </row>
    <row r="21" spans="1:11" x14ac:dyDescent="0.2">
      <c r="A21" s="3" t="s">
        <v>14</v>
      </c>
      <c r="B21" s="3" t="s">
        <v>176</v>
      </c>
      <c r="C21" s="7" t="s">
        <v>16</v>
      </c>
      <c r="D21" s="122" t="s">
        <v>123</v>
      </c>
      <c r="E21" s="122"/>
      <c r="G21" s="34"/>
      <c r="H21" s="34"/>
      <c r="I21" s="34"/>
      <c r="J21" s="34"/>
      <c r="K21" s="34"/>
    </row>
    <row r="22" spans="1:11" x14ac:dyDescent="0.2">
      <c r="A22" s="3" t="s">
        <v>15</v>
      </c>
      <c r="B22" s="3" t="s">
        <v>178</v>
      </c>
      <c r="C22" s="7" t="s">
        <v>40</v>
      </c>
      <c r="D22" s="122" t="s">
        <v>124</v>
      </c>
      <c r="E22" s="122"/>
      <c r="G22" s="34"/>
      <c r="H22" s="34"/>
      <c r="I22" s="34"/>
      <c r="J22" s="34"/>
      <c r="K22" s="34"/>
    </row>
    <row r="23" spans="1:11" x14ac:dyDescent="0.2">
      <c r="A23" s="3" t="s">
        <v>38</v>
      </c>
      <c r="B23" s="3" t="s">
        <v>178</v>
      </c>
      <c r="C23" s="7" t="s">
        <v>41</v>
      </c>
      <c r="D23" s="122" t="s">
        <v>51</v>
      </c>
      <c r="E23" s="122"/>
      <c r="G23" s="34"/>
      <c r="H23" s="34"/>
      <c r="I23" s="34"/>
      <c r="J23" s="34"/>
      <c r="K23" s="34"/>
    </row>
    <row r="24" spans="1:11" x14ac:dyDescent="0.2">
      <c r="A24" s="4" t="s">
        <v>42</v>
      </c>
      <c r="B24" s="3" t="s">
        <v>178</v>
      </c>
      <c r="G24" s="34"/>
      <c r="H24" s="34"/>
      <c r="I24" s="34"/>
      <c r="J24" s="34"/>
      <c r="K24" s="34"/>
    </row>
    <row r="25" spans="1:11" x14ac:dyDescent="0.2">
      <c r="A25" s="4" t="s">
        <v>21</v>
      </c>
      <c r="B25" s="3" t="s">
        <v>178</v>
      </c>
      <c r="G25" s="34"/>
      <c r="H25" s="34"/>
      <c r="I25" s="34"/>
      <c r="J25" s="34"/>
      <c r="K25" s="34"/>
    </row>
    <row r="26" spans="1:11" x14ac:dyDescent="0.2">
      <c r="A26" s="4" t="s">
        <v>18</v>
      </c>
      <c r="B26" s="3" t="s">
        <v>177</v>
      </c>
      <c r="G26" s="34"/>
      <c r="H26" s="34"/>
      <c r="I26" s="34"/>
      <c r="J26" s="34"/>
      <c r="K26" s="34"/>
    </row>
    <row r="27" spans="1:11" x14ac:dyDescent="0.2">
      <c r="A27" s="4" t="s">
        <v>19</v>
      </c>
      <c r="B27" s="3" t="s">
        <v>177</v>
      </c>
      <c r="G27" s="34"/>
      <c r="H27" s="34"/>
      <c r="I27" s="34"/>
      <c r="J27" s="34"/>
      <c r="K27" s="34"/>
    </row>
    <row r="28" spans="1:11" x14ac:dyDescent="0.2">
      <c r="G28" s="34"/>
      <c r="H28" s="34"/>
      <c r="I28" s="34"/>
      <c r="J28" s="34"/>
      <c r="K28" s="34"/>
    </row>
    <row r="29" spans="1:11" ht="30.75" customHeight="1" x14ac:dyDescent="0.2">
      <c r="A29" s="121" t="s">
        <v>44</v>
      </c>
      <c r="B29" s="121"/>
      <c r="C29" s="121"/>
      <c r="D29" s="121"/>
      <c r="E29" s="121"/>
      <c r="G29" s="34"/>
      <c r="H29" s="34"/>
      <c r="I29" s="34"/>
      <c r="J29" s="34"/>
      <c r="K29" s="34"/>
    </row>
    <row r="30" spans="1:11" x14ac:dyDescent="0.2">
      <c r="A30" s="31" t="s">
        <v>13</v>
      </c>
      <c r="B30" s="31" t="s">
        <v>176</v>
      </c>
    </row>
    <row r="31" spans="1:11" x14ac:dyDescent="0.2">
      <c r="A31" s="3" t="s">
        <v>20</v>
      </c>
      <c r="B31" s="3" t="s">
        <v>177</v>
      </c>
    </row>
    <row r="32" spans="1:11" x14ac:dyDescent="0.2">
      <c r="A32" s="3" t="s">
        <v>54</v>
      </c>
      <c r="B32" s="3" t="s">
        <v>177</v>
      </c>
      <c r="C32" s="7" t="s">
        <v>45</v>
      </c>
      <c r="D32" s="122" t="s">
        <v>121</v>
      </c>
      <c r="E32" s="122"/>
    </row>
    <row r="33" spans="1:5" x14ac:dyDescent="0.2">
      <c r="A33" s="3" t="s">
        <v>14</v>
      </c>
      <c r="B33" s="3" t="s">
        <v>176</v>
      </c>
      <c r="C33" s="7" t="s">
        <v>46</v>
      </c>
      <c r="D33" s="122" t="s">
        <v>123</v>
      </c>
      <c r="E33" s="122"/>
    </row>
    <row r="34" spans="1:5" x14ac:dyDescent="0.2">
      <c r="A34" s="3" t="s">
        <v>15</v>
      </c>
      <c r="B34" s="3" t="s">
        <v>176</v>
      </c>
      <c r="C34" s="7" t="s">
        <v>47</v>
      </c>
      <c r="D34" s="122" t="s">
        <v>124</v>
      </c>
      <c r="E34" s="122"/>
    </row>
    <row r="35" spans="1:5" x14ac:dyDescent="0.2">
      <c r="A35" s="3" t="s">
        <v>38</v>
      </c>
      <c r="B35" s="3" t="s">
        <v>176</v>
      </c>
      <c r="C35" s="7" t="s">
        <v>39</v>
      </c>
      <c r="D35" s="122" t="s">
        <v>51</v>
      </c>
      <c r="E35" s="122"/>
    </row>
    <row r="36" spans="1:5" x14ac:dyDescent="0.2">
      <c r="A36" s="4" t="s">
        <v>55</v>
      </c>
      <c r="B36" s="3" t="s">
        <v>176</v>
      </c>
    </row>
    <row r="37" spans="1:5" x14ac:dyDescent="0.2">
      <c r="A37" s="4" t="s">
        <v>21</v>
      </c>
      <c r="B37" s="3" t="s">
        <v>177</v>
      </c>
    </row>
    <row r="38" spans="1:5" x14ac:dyDescent="0.2">
      <c r="A38" s="4" t="s">
        <v>18</v>
      </c>
      <c r="B38" s="3" t="s">
        <v>177</v>
      </c>
    </row>
    <row r="39" spans="1:5" x14ac:dyDescent="0.2">
      <c r="A39" s="4" t="s">
        <v>19</v>
      </c>
      <c r="B39" s="3" t="s">
        <v>177</v>
      </c>
    </row>
  </sheetData>
  <mergeCells count="24">
    <mergeCell ref="D35:E35"/>
    <mergeCell ref="D22:E22"/>
    <mergeCell ref="D23:E23"/>
    <mergeCell ref="A17:E17"/>
    <mergeCell ref="A29:E29"/>
    <mergeCell ref="D32:E32"/>
    <mergeCell ref="D33:E33"/>
    <mergeCell ref="D21:E21"/>
    <mergeCell ref="D20:E20"/>
    <mergeCell ref="D34:E34"/>
    <mergeCell ref="A1:E1"/>
    <mergeCell ref="A3:C3"/>
    <mergeCell ref="A4:C4"/>
    <mergeCell ref="A8:E8"/>
    <mergeCell ref="G17:H17"/>
    <mergeCell ref="J17:K17"/>
    <mergeCell ref="A16:E16"/>
    <mergeCell ref="A15:E15"/>
    <mergeCell ref="A9:F9"/>
    <mergeCell ref="A10:E10"/>
    <mergeCell ref="A11:E11"/>
    <mergeCell ref="A12:E12"/>
    <mergeCell ref="A14:E14"/>
    <mergeCell ref="A13:E13"/>
  </mergeCell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sheetPr>
  <dimension ref="A1:M23"/>
  <sheetViews>
    <sheetView topLeftCell="A5" zoomScale="130" zoomScaleNormal="130" workbookViewId="0">
      <selection activeCell="A11" sqref="A11:H16"/>
    </sheetView>
  </sheetViews>
  <sheetFormatPr baseColWidth="10" defaultColWidth="8.83203125" defaultRowHeight="15" x14ac:dyDescent="0.2"/>
  <cols>
    <col min="1" max="1" width="15.1640625" customWidth="1"/>
    <col min="2" max="2" width="11.83203125" customWidth="1"/>
    <col min="3" max="3" width="25.5" customWidth="1"/>
    <col min="4" max="4" width="14.5" customWidth="1"/>
    <col min="5" max="5" width="9.1640625" customWidth="1"/>
    <col min="7" max="7" width="13.5" customWidth="1"/>
    <col min="8" max="8" width="38" customWidth="1"/>
  </cols>
  <sheetData>
    <row r="1" spans="1:13" ht="34.5" customHeight="1" x14ac:dyDescent="0.2">
      <c r="A1" s="152" t="s">
        <v>85</v>
      </c>
      <c r="B1" s="153"/>
      <c r="C1" s="153"/>
      <c r="D1" s="153"/>
      <c r="E1" s="153"/>
      <c r="F1" s="153"/>
      <c r="G1" s="153"/>
      <c r="H1" s="153"/>
      <c r="I1" s="6"/>
    </row>
    <row r="2" spans="1:13" x14ac:dyDescent="0.2">
      <c r="A2" s="15"/>
      <c r="B2" s="15"/>
      <c r="C2" s="15"/>
      <c r="D2" s="15"/>
      <c r="E2" s="15"/>
      <c r="F2" s="15"/>
      <c r="G2" s="15"/>
      <c r="H2" s="15"/>
    </row>
    <row r="3" spans="1:13" ht="16" thickBot="1" x14ac:dyDescent="0.25">
      <c r="E3" s="5"/>
      <c r="F3" s="5"/>
      <c r="G3" s="5"/>
    </row>
    <row r="4" spans="1:13" ht="21" customHeight="1" thickBot="1" x14ac:dyDescent="0.25">
      <c r="A4" s="154" t="s">
        <v>99</v>
      </c>
      <c r="B4" s="155"/>
      <c r="C4" s="155"/>
      <c r="D4" s="155"/>
      <c r="E4" s="155"/>
      <c r="F4" s="155"/>
      <c r="G4" s="155"/>
      <c r="H4" s="156"/>
      <c r="M4" t="s">
        <v>9</v>
      </c>
    </row>
    <row r="5" spans="1:13" ht="57.75" customHeight="1" thickBot="1" x14ac:dyDescent="0.25">
      <c r="A5" s="157" t="s">
        <v>172</v>
      </c>
      <c r="B5" s="158"/>
      <c r="C5" s="158"/>
      <c r="D5" s="158"/>
      <c r="E5" s="158"/>
      <c r="F5" s="158"/>
      <c r="G5" s="158"/>
      <c r="H5" s="159"/>
      <c r="M5" t="s">
        <v>9</v>
      </c>
    </row>
    <row r="6" spans="1:13" ht="21" customHeight="1" thickBot="1" x14ac:dyDescent="0.25">
      <c r="A6" s="154" t="s">
        <v>87</v>
      </c>
      <c r="B6" s="155"/>
      <c r="C6" s="155"/>
      <c r="D6" s="155"/>
      <c r="E6" s="155"/>
      <c r="F6" s="155"/>
      <c r="G6" s="155"/>
      <c r="H6" s="156"/>
    </row>
    <row r="7" spans="1:13" ht="57.75" customHeight="1" thickBot="1" x14ac:dyDescent="0.25">
      <c r="A7" s="157" t="s">
        <v>173</v>
      </c>
      <c r="B7" s="158"/>
      <c r="C7" s="158"/>
      <c r="D7" s="158"/>
      <c r="E7" s="158"/>
      <c r="F7" s="158"/>
      <c r="G7" s="158"/>
      <c r="H7" s="159"/>
    </row>
    <row r="8" spans="1:13" ht="21" customHeight="1" thickBot="1" x14ac:dyDescent="0.25">
      <c r="A8" s="163" t="s">
        <v>88</v>
      </c>
      <c r="B8" s="164"/>
      <c r="C8" s="164"/>
      <c r="D8" s="164"/>
      <c r="E8" s="164"/>
      <c r="F8" s="164"/>
      <c r="G8" s="164"/>
      <c r="H8" s="165"/>
    </row>
    <row r="9" spans="1:13" ht="64.5" customHeight="1" thickBot="1" x14ac:dyDescent="0.25">
      <c r="A9" s="167" t="s">
        <v>174</v>
      </c>
      <c r="B9" s="168"/>
      <c r="C9" s="168"/>
      <c r="D9" s="168"/>
      <c r="E9" s="168"/>
      <c r="F9" s="168"/>
      <c r="G9" s="168"/>
      <c r="H9" s="169"/>
    </row>
    <row r="10" spans="1:13" ht="22.5" customHeight="1" thickBot="1" x14ac:dyDescent="0.25">
      <c r="A10" s="163" t="s">
        <v>89</v>
      </c>
      <c r="B10" s="164"/>
      <c r="C10" s="164"/>
      <c r="D10" s="164"/>
      <c r="E10" s="164"/>
      <c r="F10" s="164"/>
      <c r="G10" s="164"/>
      <c r="H10" s="165"/>
    </row>
    <row r="11" spans="1:13" x14ac:dyDescent="0.2">
      <c r="A11" s="166" t="s">
        <v>175</v>
      </c>
      <c r="B11" s="166"/>
      <c r="C11" s="166"/>
      <c r="D11" s="166"/>
      <c r="E11" s="166"/>
      <c r="F11" s="166"/>
      <c r="G11" s="166"/>
      <c r="H11" s="166"/>
    </row>
    <row r="12" spans="1:13" x14ac:dyDescent="0.2">
      <c r="A12" s="122"/>
      <c r="B12" s="122"/>
      <c r="C12" s="122"/>
      <c r="D12" s="122"/>
      <c r="E12" s="122"/>
      <c r="F12" s="122"/>
      <c r="G12" s="122"/>
      <c r="H12" s="122"/>
    </row>
    <row r="13" spans="1:13" x14ac:dyDescent="0.2">
      <c r="A13" s="122"/>
      <c r="B13" s="122"/>
      <c r="C13" s="122"/>
      <c r="D13" s="122"/>
      <c r="E13" s="122"/>
      <c r="F13" s="122"/>
      <c r="G13" s="122"/>
      <c r="H13" s="122"/>
    </row>
    <row r="14" spans="1:13" x14ac:dyDescent="0.2">
      <c r="A14" s="122"/>
      <c r="B14" s="122"/>
      <c r="C14" s="122"/>
      <c r="D14" s="122"/>
      <c r="E14" s="122"/>
      <c r="F14" s="122"/>
      <c r="G14" s="122"/>
      <c r="H14" s="122"/>
    </row>
    <row r="15" spans="1:13" x14ac:dyDescent="0.2">
      <c r="A15" s="122"/>
      <c r="B15" s="122"/>
      <c r="C15" s="122"/>
      <c r="D15" s="122"/>
      <c r="E15" s="122"/>
      <c r="F15" s="122"/>
      <c r="G15" s="122"/>
      <c r="H15" s="122"/>
    </row>
    <row r="16" spans="1:13" ht="9.75" customHeight="1" x14ac:dyDescent="0.2">
      <c r="A16" s="122"/>
      <c r="B16" s="122"/>
      <c r="C16" s="122"/>
      <c r="D16" s="122"/>
      <c r="E16" s="122"/>
      <c r="F16" s="122"/>
      <c r="G16" s="122"/>
      <c r="H16" s="122"/>
    </row>
    <row r="17" spans="1:3" ht="16" thickBot="1" x14ac:dyDescent="0.25"/>
    <row r="18" spans="1:3" ht="16" thickBot="1" x14ac:dyDescent="0.25">
      <c r="A18" s="160" t="s">
        <v>86</v>
      </c>
      <c r="B18" s="161"/>
      <c r="C18" s="162"/>
    </row>
    <row r="19" spans="1:3" ht="49" thickBot="1" x14ac:dyDescent="0.25">
      <c r="A19" s="27" t="s">
        <v>0</v>
      </c>
      <c r="B19" s="28" t="s">
        <v>114</v>
      </c>
      <c r="C19" s="29" t="s">
        <v>37</v>
      </c>
    </row>
    <row r="20" spans="1:3" x14ac:dyDescent="0.2">
      <c r="A20" s="26" t="s">
        <v>51</v>
      </c>
      <c r="B20" s="26"/>
      <c r="C20" s="26"/>
    </row>
    <row r="21" spans="1:3" x14ac:dyDescent="0.2">
      <c r="A21" s="14"/>
      <c r="B21" s="14"/>
      <c r="C21" s="14"/>
    </row>
    <row r="22" spans="1:3" x14ac:dyDescent="0.2">
      <c r="A22" s="14"/>
      <c r="B22" s="14"/>
      <c r="C22" s="14"/>
    </row>
    <row r="23" spans="1:3" x14ac:dyDescent="0.2">
      <c r="A23" s="14"/>
      <c r="B23" s="14"/>
      <c r="C23" s="14"/>
    </row>
  </sheetData>
  <mergeCells count="10">
    <mergeCell ref="A1:H1"/>
    <mergeCell ref="A4:H4"/>
    <mergeCell ref="A5:H5"/>
    <mergeCell ref="A18:C18"/>
    <mergeCell ref="A7:H7"/>
    <mergeCell ref="A10:H10"/>
    <mergeCell ref="A11:H16"/>
    <mergeCell ref="A8:H8"/>
    <mergeCell ref="A9:H9"/>
    <mergeCell ref="A6:H6"/>
  </mergeCell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G20"/>
  <sheetViews>
    <sheetView zoomScale="110" zoomScaleNormal="110" workbookViewId="0">
      <selection activeCell="F19" sqref="F19"/>
    </sheetView>
  </sheetViews>
  <sheetFormatPr baseColWidth="10" defaultColWidth="8.83203125" defaultRowHeight="15" x14ac:dyDescent="0.2"/>
  <cols>
    <col min="1" max="1" width="27.83203125" customWidth="1"/>
    <col min="2" max="5" width="15.6640625" customWidth="1"/>
    <col min="6" max="6" width="25.6640625" customWidth="1"/>
    <col min="7" max="7" width="42" customWidth="1"/>
  </cols>
  <sheetData>
    <row r="1" spans="1:7" ht="34.5" customHeight="1" x14ac:dyDescent="0.2">
      <c r="A1" s="170" t="s">
        <v>84</v>
      </c>
      <c r="B1" s="170"/>
      <c r="C1" s="170"/>
      <c r="D1" s="170"/>
      <c r="E1" s="170"/>
      <c r="F1" s="170"/>
      <c r="G1" s="170"/>
    </row>
    <row r="2" spans="1:7" ht="16" x14ac:dyDescent="0.2">
      <c r="A2" s="70" t="s">
        <v>62</v>
      </c>
      <c r="B2" s="70" t="s">
        <v>63</v>
      </c>
      <c r="C2" s="70" t="s">
        <v>64</v>
      </c>
      <c r="D2" s="70" t="s">
        <v>65</v>
      </c>
      <c r="E2" s="71" t="s">
        <v>66</v>
      </c>
      <c r="F2" s="71" t="s">
        <v>67</v>
      </c>
      <c r="G2" s="70" t="s">
        <v>68</v>
      </c>
    </row>
    <row r="3" spans="1:7" x14ac:dyDescent="0.2">
      <c r="A3" s="95" t="s">
        <v>147</v>
      </c>
      <c r="B3" s="73">
        <v>1</v>
      </c>
      <c r="C3" s="74">
        <v>255</v>
      </c>
      <c r="D3" s="74">
        <v>255</v>
      </c>
      <c r="E3" s="75">
        <v>42988</v>
      </c>
      <c r="F3" s="72" t="s">
        <v>148</v>
      </c>
      <c r="G3" s="72" t="s">
        <v>149</v>
      </c>
    </row>
    <row r="4" spans="1:7" ht="15" customHeight="1" x14ac:dyDescent="0.2">
      <c r="A4" s="76" t="s">
        <v>150</v>
      </c>
      <c r="B4" s="3">
        <v>1</v>
      </c>
      <c r="C4" s="96">
        <v>0</v>
      </c>
      <c r="D4" s="96">
        <v>0</v>
      </c>
      <c r="E4" s="3" t="s">
        <v>51</v>
      </c>
      <c r="F4" s="3" t="s">
        <v>151</v>
      </c>
      <c r="G4" s="3" t="s">
        <v>152</v>
      </c>
    </row>
    <row r="5" spans="1:7" ht="15" customHeight="1" x14ac:dyDescent="0.2">
      <c r="A5" s="3" t="s">
        <v>154</v>
      </c>
      <c r="B5" s="3">
        <v>6</v>
      </c>
      <c r="C5" s="96" t="s">
        <v>156</v>
      </c>
      <c r="D5" s="96">
        <v>894</v>
      </c>
      <c r="E5" s="80">
        <v>43063</v>
      </c>
      <c r="F5" s="76" t="s">
        <v>151</v>
      </c>
      <c r="G5" s="77" t="s">
        <v>153</v>
      </c>
    </row>
    <row r="6" spans="1:7" ht="15" customHeight="1" x14ac:dyDescent="0.2">
      <c r="A6" s="3" t="s">
        <v>155</v>
      </c>
      <c r="B6" s="3">
        <v>6</v>
      </c>
      <c r="C6" s="3" t="s">
        <v>156</v>
      </c>
      <c r="D6" s="96">
        <v>894</v>
      </c>
      <c r="E6" s="80">
        <v>43063</v>
      </c>
      <c r="F6" s="76" t="s">
        <v>151</v>
      </c>
      <c r="G6" s="77" t="s">
        <v>157</v>
      </c>
    </row>
    <row r="7" spans="1:7" ht="15" customHeight="1" x14ac:dyDescent="0.2">
      <c r="A7" s="3" t="s">
        <v>158</v>
      </c>
      <c r="B7" s="78">
        <v>1</v>
      </c>
      <c r="C7" s="79">
        <v>0</v>
      </c>
      <c r="D7" s="98">
        <v>0</v>
      </c>
      <c r="E7" s="80">
        <v>42860</v>
      </c>
      <c r="F7" s="76" t="s">
        <v>148</v>
      </c>
      <c r="G7" s="77" t="s">
        <v>159</v>
      </c>
    </row>
    <row r="8" spans="1:7" x14ac:dyDescent="0.2">
      <c r="A8" s="3" t="s">
        <v>160</v>
      </c>
      <c r="B8" s="97">
        <v>1</v>
      </c>
      <c r="C8" s="79">
        <v>0</v>
      </c>
      <c r="D8" s="96">
        <v>0</v>
      </c>
      <c r="E8" s="80">
        <v>43221</v>
      </c>
      <c r="F8" s="3" t="s">
        <v>148</v>
      </c>
      <c r="G8" s="3" t="s">
        <v>161</v>
      </c>
    </row>
    <row r="9" spans="1:7" x14ac:dyDescent="0.2">
      <c r="A9" s="3" t="s">
        <v>162</v>
      </c>
      <c r="B9" s="97">
        <v>1</v>
      </c>
      <c r="C9" s="79">
        <v>10</v>
      </c>
      <c r="D9" s="96">
        <v>10</v>
      </c>
      <c r="E9" s="80">
        <v>43060</v>
      </c>
      <c r="F9" s="3" t="s">
        <v>151</v>
      </c>
      <c r="G9" s="3" t="s">
        <v>163</v>
      </c>
    </row>
    <row r="10" spans="1:7" x14ac:dyDescent="0.2">
      <c r="A10" s="3" t="s">
        <v>164</v>
      </c>
      <c r="B10" s="97">
        <v>4</v>
      </c>
      <c r="C10" s="79">
        <v>125</v>
      </c>
      <c r="D10" s="96">
        <v>500</v>
      </c>
      <c r="E10" s="80">
        <v>43212</v>
      </c>
      <c r="F10" s="4" t="s">
        <v>171</v>
      </c>
      <c r="G10" s="3" t="s">
        <v>165</v>
      </c>
    </row>
    <row r="11" spans="1:7" x14ac:dyDescent="0.2">
      <c r="A11" s="3" t="s">
        <v>126</v>
      </c>
      <c r="B11" s="97">
        <v>1</v>
      </c>
      <c r="C11" s="79">
        <v>0</v>
      </c>
      <c r="D11" s="96">
        <v>0</v>
      </c>
      <c r="E11" s="80" t="s">
        <v>51</v>
      </c>
      <c r="F11" s="3" t="s">
        <v>151</v>
      </c>
      <c r="G11" s="3" t="s">
        <v>166</v>
      </c>
    </row>
    <row r="12" spans="1:7" x14ac:dyDescent="0.2">
      <c r="A12" s="3" t="s">
        <v>125</v>
      </c>
      <c r="B12" s="97">
        <v>39</v>
      </c>
      <c r="C12" s="79">
        <v>0</v>
      </c>
      <c r="D12" s="96">
        <v>0</v>
      </c>
      <c r="E12" s="80" t="s">
        <v>51</v>
      </c>
      <c r="F12" s="3" t="s">
        <v>151</v>
      </c>
      <c r="G12" s="3" t="s">
        <v>167</v>
      </c>
    </row>
    <row r="13" spans="1:7" x14ac:dyDescent="0.2">
      <c r="A13" s="3" t="s">
        <v>146</v>
      </c>
      <c r="B13" s="79">
        <v>5</v>
      </c>
      <c r="C13" s="79">
        <v>2</v>
      </c>
      <c r="D13" s="96">
        <v>10</v>
      </c>
      <c r="E13" s="80">
        <v>43074</v>
      </c>
      <c r="F13" s="76" t="s">
        <v>151</v>
      </c>
      <c r="G13" s="3" t="s">
        <v>168</v>
      </c>
    </row>
    <row r="14" spans="1:7" x14ac:dyDescent="0.2">
      <c r="A14" s="5"/>
      <c r="B14" s="5"/>
      <c r="C14" s="5"/>
      <c r="D14" s="5"/>
    </row>
    <row r="15" spans="1:7" x14ac:dyDescent="0.2">
      <c r="A15" s="5"/>
      <c r="B15" s="5"/>
      <c r="C15" s="5"/>
      <c r="D15" s="5"/>
    </row>
    <row r="16" spans="1:7" ht="15.5" customHeight="1" x14ac:dyDescent="0.2">
      <c r="A16" s="171"/>
      <c r="B16" s="171"/>
      <c r="C16" s="171"/>
      <c r="D16" s="5"/>
    </row>
    <row r="17" spans="1:4" x14ac:dyDescent="0.2">
      <c r="A17" s="5"/>
      <c r="B17" s="5"/>
      <c r="C17" s="5"/>
      <c r="D17" s="5"/>
    </row>
    <row r="18" spans="1:4" x14ac:dyDescent="0.2">
      <c r="A18" s="5"/>
      <c r="B18" s="5"/>
      <c r="C18" s="5"/>
      <c r="D18" s="5"/>
    </row>
    <row r="19" spans="1:4" x14ac:dyDescent="0.2">
      <c r="A19" s="5"/>
      <c r="B19" s="5"/>
      <c r="C19" s="5"/>
      <c r="D19" s="5"/>
    </row>
    <row r="20" spans="1:4" x14ac:dyDescent="0.2">
      <c r="A20" s="5"/>
      <c r="B20" s="5"/>
      <c r="C20" s="5"/>
      <c r="D20" s="5"/>
    </row>
  </sheetData>
  <mergeCells count="2">
    <mergeCell ref="A1:G1"/>
    <mergeCell ref="A16:C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sheetPr>
  <dimension ref="A1:F23"/>
  <sheetViews>
    <sheetView zoomScale="120" zoomScaleNormal="120" zoomScalePageLayoutView="130" workbookViewId="0">
      <selection activeCell="G15" sqref="G15"/>
    </sheetView>
  </sheetViews>
  <sheetFormatPr baseColWidth="10" defaultColWidth="8.83203125" defaultRowHeight="15" x14ac:dyDescent="0.2"/>
  <cols>
    <col min="1" max="1" width="29.5" customWidth="1"/>
    <col min="2" max="2" width="14.5" customWidth="1"/>
    <col min="3" max="3" width="32.6640625" customWidth="1"/>
    <col min="7" max="7" width="22.83203125" customWidth="1"/>
    <col min="8" max="8" width="22.6640625" customWidth="1"/>
    <col min="9" max="9" width="26.5" customWidth="1"/>
  </cols>
  <sheetData>
    <row r="1" spans="1:6" ht="34.5" customHeight="1" thickBot="1" x14ac:dyDescent="0.25">
      <c r="A1" s="173" t="s">
        <v>108</v>
      </c>
      <c r="B1" s="174"/>
      <c r="C1" s="175"/>
    </row>
    <row r="3" spans="1:6" ht="24" customHeight="1" x14ac:dyDescent="0.2">
      <c r="A3" s="172" t="s">
        <v>107</v>
      </c>
      <c r="B3" s="172"/>
      <c r="C3" s="172"/>
    </row>
    <row r="4" spans="1:6" ht="25.5" customHeight="1" x14ac:dyDescent="0.2">
      <c r="A4" s="60" t="s">
        <v>3</v>
      </c>
      <c r="B4" s="60" t="s">
        <v>4</v>
      </c>
      <c r="C4" s="61" t="s">
        <v>10</v>
      </c>
    </row>
    <row r="5" spans="1:6" ht="18" customHeight="1" x14ac:dyDescent="0.2">
      <c r="A5" s="58" t="s">
        <v>7</v>
      </c>
      <c r="B5" s="62">
        <v>940</v>
      </c>
      <c r="C5" s="12" t="s">
        <v>132</v>
      </c>
    </row>
    <row r="6" spans="1:6" ht="18" customHeight="1" x14ac:dyDescent="0.2">
      <c r="A6" s="58" t="s">
        <v>12</v>
      </c>
      <c r="B6" s="62">
        <v>1200</v>
      </c>
      <c r="C6" s="12" t="s">
        <v>133</v>
      </c>
    </row>
    <row r="7" spans="1:6" ht="18" customHeight="1" x14ac:dyDescent="0.2">
      <c r="A7" s="58" t="s">
        <v>8</v>
      </c>
      <c r="B7" s="62">
        <v>54</v>
      </c>
      <c r="C7" s="12" t="s">
        <v>134</v>
      </c>
    </row>
    <row r="8" spans="1:6" ht="18" customHeight="1" x14ac:dyDescent="0.2">
      <c r="A8" s="42" t="s">
        <v>137</v>
      </c>
      <c r="B8" s="62">
        <v>4894</v>
      </c>
      <c r="C8" s="12"/>
    </row>
    <row r="9" spans="1:6" ht="18" customHeight="1" x14ac:dyDescent="0.2">
      <c r="A9" s="42" t="s">
        <v>145</v>
      </c>
      <c r="B9" s="62">
        <v>2664.07</v>
      </c>
      <c r="C9" s="12"/>
    </row>
    <row r="10" spans="1:6" ht="18" customHeight="1" x14ac:dyDescent="0.2">
      <c r="A10" s="36" t="s">
        <v>11</v>
      </c>
      <c r="B10" s="68">
        <f>SUM(B5:B9)</f>
        <v>9752.07</v>
      </c>
      <c r="C10" s="11"/>
    </row>
    <row r="11" spans="1:6" x14ac:dyDescent="0.2">
      <c r="F11" t="s">
        <v>9</v>
      </c>
    </row>
    <row r="12" spans="1:6" ht="24" customHeight="1" x14ac:dyDescent="0.2">
      <c r="A12" s="172" t="s">
        <v>109</v>
      </c>
      <c r="B12" s="172"/>
      <c r="C12" s="172"/>
    </row>
    <row r="13" spans="1:6" ht="32" x14ac:dyDescent="0.2">
      <c r="A13" s="60" t="s">
        <v>5</v>
      </c>
      <c r="B13" s="61" t="s">
        <v>6</v>
      </c>
      <c r="C13" s="61" t="s">
        <v>10</v>
      </c>
    </row>
    <row r="14" spans="1:6" ht="18" customHeight="1" x14ac:dyDescent="0.2">
      <c r="A14" s="58" t="s">
        <v>100</v>
      </c>
      <c r="B14" s="9">
        <v>94.9</v>
      </c>
      <c r="C14" s="8" t="s">
        <v>135</v>
      </c>
    </row>
    <row r="15" spans="1:6" ht="18" customHeight="1" x14ac:dyDescent="0.2">
      <c r="A15" s="58" t="s">
        <v>136</v>
      </c>
      <c r="B15" s="9">
        <v>4331</v>
      </c>
      <c r="C15" s="8"/>
    </row>
    <row r="16" spans="1:6" ht="18" customHeight="1" x14ac:dyDescent="0.2">
      <c r="A16" s="58" t="s">
        <v>138</v>
      </c>
      <c r="B16" s="9">
        <v>73.95</v>
      </c>
      <c r="C16" s="8"/>
    </row>
    <row r="17" spans="1:3" ht="18" customHeight="1" x14ac:dyDescent="0.2">
      <c r="A17" s="58" t="s">
        <v>139</v>
      </c>
      <c r="B17" s="9">
        <v>30</v>
      </c>
      <c r="C17" s="8"/>
    </row>
    <row r="18" spans="1:3" ht="18" customHeight="1" x14ac:dyDescent="0.2">
      <c r="A18" s="58" t="s">
        <v>140</v>
      </c>
      <c r="B18" s="9">
        <v>99.16</v>
      </c>
      <c r="C18" s="8"/>
    </row>
    <row r="19" spans="1:3" ht="31" customHeight="1" x14ac:dyDescent="0.2">
      <c r="A19" s="58" t="s">
        <v>141</v>
      </c>
      <c r="B19" s="9">
        <v>311.3</v>
      </c>
      <c r="C19" s="8" t="s">
        <v>142</v>
      </c>
    </row>
    <row r="20" spans="1:3" ht="18" customHeight="1" x14ac:dyDescent="0.2">
      <c r="A20" s="58" t="s">
        <v>143</v>
      </c>
      <c r="B20" s="9">
        <v>245</v>
      </c>
      <c r="C20" s="8"/>
    </row>
    <row r="21" spans="1:3" ht="18" customHeight="1" x14ac:dyDescent="0.2">
      <c r="A21" s="58" t="s">
        <v>144</v>
      </c>
      <c r="B21" s="9">
        <v>60</v>
      </c>
      <c r="C21" s="8"/>
    </row>
    <row r="22" spans="1:3" ht="18" customHeight="1" x14ac:dyDescent="0.2">
      <c r="A22" s="35"/>
      <c r="B22" s="37">
        <v>0</v>
      </c>
      <c r="C22" s="38"/>
    </row>
    <row r="23" spans="1:3" ht="18" customHeight="1" x14ac:dyDescent="0.2">
      <c r="A23" s="39" t="s">
        <v>11</v>
      </c>
      <c r="B23" s="37">
        <f>SUM(B14:B22)</f>
        <v>5245.3099999999995</v>
      </c>
      <c r="C23" s="30"/>
    </row>
  </sheetData>
  <mergeCells count="3">
    <mergeCell ref="A3:C3"/>
    <mergeCell ref="A12:C12"/>
    <mergeCell ref="A1:C1"/>
  </mergeCells>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sheetPr>
  <dimension ref="A1:O15"/>
  <sheetViews>
    <sheetView topLeftCell="B1" workbookViewId="0">
      <selection activeCell="L11" sqref="L11"/>
    </sheetView>
  </sheetViews>
  <sheetFormatPr baseColWidth="10" defaultColWidth="8.83203125" defaultRowHeight="15" x14ac:dyDescent="0.2"/>
  <cols>
    <col min="1" max="1" width="28" customWidth="1"/>
    <col min="2" max="2" width="16.1640625" customWidth="1"/>
    <col min="3" max="3" width="17.5" customWidth="1"/>
    <col min="4" max="4" width="27.83203125" customWidth="1"/>
  </cols>
  <sheetData>
    <row r="1" spans="1:15" ht="34.5" customHeight="1" x14ac:dyDescent="0.2">
      <c r="A1" s="185" t="s">
        <v>48</v>
      </c>
      <c r="B1" s="185"/>
      <c r="C1" s="185"/>
      <c r="D1" s="185"/>
    </row>
    <row r="2" spans="1:15" ht="50.25" customHeight="1" x14ac:dyDescent="0.2">
      <c r="A2" s="186" t="s">
        <v>56</v>
      </c>
      <c r="B2" s="186"/>
      <c r="C2" s="186"/>
      <c r="D2" s="186"/>
    </row>
    <row r="3" spans="1:15" ht="18" customHeight="1" x14ac:dyDescent="0.2"/>
    <row r="4" spans="1:15" ht="18" customHeight="1" x14ac:dyDescent="0.2">
      <c r="A4" s="187" t="s">
        <v>110</v>
      </c>
      <c r="B4" s="187"/>
      <c r="C4" s="188">
        <v>10</v>
      </c>
      <c r="D4" s="122"/>
      <c r="F4" s="121" t="s">
        <v>61</v>
      </c>
      <c r="G4" s="121"/>
      <c r="H4" s="121"/>
      <c r="I4" s="121"/>
      <c r="J4" s="121"/>
      <c r="K4" s="121"/>
      <c r="L4" s="121"/>
      <c r="M4" s="121"/>
      <c r="N4" s="121"/>
      <c r="O4" s="121"/>
    </row>
    <row r="5" spans="1:15" ht="18" customHeight="1" x14ac:dyDescent="0.2">
      <c r="A5" s="187"/>
      <c r="B5" s="187"/>
      <c r="C5" s="122"/>
      <c r="D5" s="122"/>
      <c r="F5" s="121"/>
      <c r="G5" s="121"/>
      <c r="H5" s="121"/>
      <c r="I5" s="121"/>
      <c r="J5" s="121"/>
      <c r="K5" s="121"/>
      <c r="L5" s="121"/>
      <c r="M5" s="121"/>
      <c r="N5" s="121"/>
      <c r="O5" s="121"/>
    </row>
    <row r="6" spans="1:15" ht="27" customHeight="1" x14ac:dyDescent="0.2">
      <c r="A6" s="60" t="s">
        <v>52</v>
      </c>
      <c r="B6" s="60" t="s">
        <v>49</v>
      </c>
      <c r="C6" s="60" t="s">
        <v>50</v>
      </c>
      <c r="D6" s="61" t="s">
        <v>10</v>
      </c>
      <c r="F6" s="176" t="s">
        <v>192</v>
      </c>
      <c r="G6" s="177"/>
      <c r="H6" s="177"/>
      <c r="I6" s="177"/>
      <c r="J6" s="177"/>
      <c r="K6" s="177"/>
      <c r="L6" s="177"/>
      <c r="M6" s="177"/>
      <c r="N6" s="177"/>
      <c r="O6" s="178"/>
    </row>
    <row r="7" spans="1:15" ht="28.5" customHeight="1" x14ac:dyDescent="0.2">
      <c r="A7" s="58" t="s">
        <v>179</v>
      </c>
      <c r="B7" s="62">
        <v>1650</v>
      </c>
      <c r="C7" s="63" t="s">
        <v>51</v>
      </c>
      <c r="D7" s="12" t="s">
        <v>180</v>
      </c>
      <c r="F7" s="179"/>
      <c r="G7" s="180"/>
      <c r="H7" s="180"/>
      <c r="I7" s="180"/>
      <c r="J7" s="180"/>
      <c r="K7" s="180"/>
      <c r="L7" s="180"/>
      <c r="M7" s="180"/>
      <c r="N7" s="180"/>
      <c r="O7" s="181"/>
    </row>
    <row r="8" spans="1:15" ht="28.5" customHeight="1" x14ac:dyDescent="0.2">
      <c r="A8" s="58" t="s">
        <v>181</v>
      </c>
      <c r="B8" s="62">
        <v>7500</v>
      </c>
      <c r="C8" s="63">
        <v>7500</v>
      </c>
      <c r="D8" s="12" t="s">
        <v>182</v>
      </c>
      <c r="F8" s="182"/>
      <c r="G8" s="183"/>
      <c r="H8" s="183"/>
      <c r="I8" s="183"/>
      <c r="J8" s="183"/>
      <c r="K8" s="183"/>
      <c r="L8" s="183"/>
      <c r="M8" s="183"/>
      <c r="N8" s="183"/>
      <c r="O8" s="184"/>
    </row>
    <row r="9" spans="1:15" ht="28.5" customHeight="1" thickBot="1" x14ac:dyDescent="0.25">
      <c r="A9" s="64" t="s">
        <v>183</v>
      </c>
      <c r="B9" s="65">
        <v>1500</v>
      </c>
      <c r="C9" s="65">
        <v>0</v>
      </c>
      <c r="D9" s="41" t="s">
        <v>184</v>
      </c>
      <c r="F9" s="5"/>
      <c r="G9" s="56"/>
      <c r="H9" s="56"/>
      <c r="I9" s="56"/>
      <c r="J9" s="56"/>
      <c r="K9" s="56"/>
      <c r="L9" s="56"/>
      <c r="M9" s="56"/>
      <c r="N9" s="56"/>
    </row>
    <row r="10" spans="1:15" ht="28.5" customHeight="1" thickTop="1" x14ac:dyDescent="0.2">
      <c r="A10" s="66" t="s">
        <v>185</v>
      </c>
      <c r="B10" s="67">
        <v>400</v>
      </c>
      <c r="C10" s="68">
        <v>0</v>
      </c>
      <c r="D10" s="40" t="s">
        <v>186</v>
      </c>
      <c r="F10" s="5"/>
      <c r="G10" s="56"/>
      <c r="H10" s="56"/>
      <c r="I10" s="56"/>
      <c r="J10" s="56"/>
      <c r="K10" s="56"/>
      <c r="L10" s="56"/>
      <c r="M10" s="56"/>
      <c r="N10" s="56"/>
    </row>
    <row r="11" spans="1:15" ht="28.5" customHeight="1" x14ac:dyDescent="0.2">
      <c r="A11" s="42" t="s">
        <v>187</v>
      </c>
      <c r="B11" s="63">
        <v>0</v>
      </c>
      <c r="C11" s="62">
        <v>200</v>
      </c>
      <c r="D11" s="12" t="s">
        <v>188</v>
      </c>
    </row>
    <row r="12" spans="1:15" ht="28.5" customHeight="1" x14ac:dyDescent="0.2">
      <c r="A12" s="42" t="s">
        <v>101</v>
      </c>
      <c r="B12" s="63" t="s">
        <v>51</v>
      </c>
      <c r="C12" s="62" t="s">
        <v>51</v>
      </c>
      <c r="D12" s="12" t="s">
        <v>189</v>
      </c>
    </row>
    <row r="13" spans="1:15" ht="28.5" customHeight="1" x14ac:dyDescent="0.2">
      <c r="A13" s="42" t="s">
        <v>190</v>
      </c>
      <c r="B13" s="63">
        <v>0</v>
      </c>
      <c r="C13" s="62">
        <v>100</v>
      </c>
      <c r="D13" s="12" t="s">
        <v>191</v>
      </c>
    </row>
    <row r="14" spans="1:15" ht="28.5" customHeight="1" x14ac:dyDescent="0.2">
      <c r="A14" s="35"/>
      <c r="B14" s="62">
        <v>0</v>
      </c>
      <c r="C14" s="62">
        <v>0</v>
      </c>
      <c r="D14" s="12"/>
    </row>
    <row r="15" spans="1:15" ht="28.5" customHeight="1" x14ac:dyDescent="0.2">
      <c r="A15" s="36" t="s">
        <v>11</v>
      </c>
      <c r="B15" s="68">
        <f>SUM(B7:B14)</f>
        <v>11050</v>
      </c>
      <c r="C15" s="68">
        <f>SUM(C7:C14)</f>
        <v>7800</v>
      </c>
      <c r="D15" s="11"/>
    </row>
  </sheetData>
  <mergeCells count="6">
    <mergeCell ref="F4:O5"/>
    <mergeCell ref="F6:O8"/>
    <mergeCell ref="A1:D1"/>
    <mergeCell ref="A2:D2"/>
    <mergeCell ref="A4:B5"/>
    <mergeCell ref="C4:D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p:Policy xmlns:p="office.server.policy" id="" local="true">
  <p:Name>Document</p:Name>
  <p:Description/>
  <p:Statement/>
  <p:PolicyItems>
    <p:PolicyItem featureId="Microsoft.Office.RecordsManagement.PolicyFeatures.PolicyLabel" staticId="0x0101002DF7A320AB48EA47A630CB1A55D93D98|1667454232" UniqueId="b7b7e506-6054-46f4-a322-700be28c49e5">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properties>
            <justification>Left</justification>
            <fontsize>11</fontsize>
          </properties>
          <segment type="literal">Version : </segment>
          <segment type="metadata">_UIVersionString</segment>
          <segment type="literal"> \n</segment>
        </label>
      </p:CustomData>
    </p:PolicyItem>
  </p:PolicyItems>
</p:Policy>
</file>

<file path=customXml/item4.xml><?xml version="1.0" encoding="utf-8"?>
<p:properties xmlns:p="http://schemas.microsoft.com/office/2006/metadata/properties" xmlns:xsi="http://www.w3.org/2001/XMLSchema-instance" xmlns:pc="http://schemas.microsoft.com/office/infopath/2007/PartnerControls">
  <documentManagement>
    <DLCPolicyLabelValue xmlns="f9f14846-4400-4a95-96e9-184c8588f1fb">Version : 1.0 
</DLCPolicyLabelValue>
    <_dlc_DocId xmlns="7c4c3557-8df8-49d7-bdd5-70d93425aaf6">USSU-1047-13423</_dlc_DocId>
    <_dlc_DocIdUrl xmlns="7c4c3557-8df8-49d7-bdd5-70d93425aaf6">
      <Url>http://www.ussu.co.uk/yourunion/staff/_layouts/15/DocIdRedir.aspx?ID=USSU-1047-13423</Url>
      <Description>USSU-1047-13423</Description>
    </_dlc_DocIdUrl>
    <DLCPolicyLabelClientValue xmlns="f9f14846-4400-4a95-96e9-184c8588f1fb">Version : {_UIVersionString} 
</DLCPolicyLabelClientValue>
    <DLCPolicyLabelLock xmlns="f9f14846-4400-4a95-96e9-184c8588f1fb" xsi:nil="true"/>
  </documentManagement>
</p:properties>
</file>

<file path=customXml/item5.xml><?xml version="1.0" encoding="utf-8"?>
<ct:contentTypeSchema xmlns:ct="http://schemas.microsoft.com/office/2006/metadata/contentType" xmlns:ma="http://schemas.microsoft.com/office/2006/metadata/properties/metaAttributes" ct:_="" ma:_="" ma:contentTypeName="Document" ma:contentTypeID="0x0101002DF7A320AB48EA47A630CB1A55D93D98" ma:contentTypeVersion="12" ma:contentTypeDescription="Create a new document." ma:contentTypeScope="" ma:versionID="50fb3b1b4cc977ba84783cf9125f90d9">
  <xsd:schema xmlns:xsd="http://www.w3.org/2001/XMLSchema" xmlns:xs="http://www.w3.org/2001/XMLSchema" xmlns:p="http://schemas.microsoft.com/office/2006/metadata/properties" xmlns:ns1="http://schemas.microsoft.com/sharepoint/v3" xmlns:ns2="7c4c3557-8df8-49d7-bdd5-70d93425aaf6" xmlns:ns3="f9f14846-4400-4a95-96e9-184c8588f1fb" targetNamespace="http://schemas.microsoft.com/office/2006/metadata/properties" ma:root="true" ma:fieldsID="bd61c83ce95c6adaa083cf628532a2cb" ns1:_="" ns2:_="" ns3:_="">
    <xsd:import namespace="http://schemas.microsoft.com/sharepoint/v3"/>
    <xsd:import namespace="7c4c3557-8df8-49d7-bdd5-70d93425aaf6"/>
    <xsd:import namespace="f9f14846-4400-4a95-96e9-184c8588f1fb"/>
    <xsd:element name="properties">
      <xsd:complexType>
        <xsd:sequence>
          <xsd:element name="documentManagement">
            <xsd:complexType>
              <xsd:all>
                <xsd:element ref="ns2:_dlc_DocId" minOccurs="0"/>
                <xsd:element ref="ns2:_dlc_DocIdUrl" minOccurs="0"/>
                <xsd:element ref="ns2:_dlc_DocIdPersistId" minOccurs="0"/>
                <xsd:element ref="ns1:_dlc_Exempt" minOccurs="0"/>
                <xsd:element ref="ns3:DLCPolicyLabelValue" minOccurs="0"/>
                <xsd:element ref="ns3:DLCPolicyLabelClientValue" minOccurs="0"/>
                <xsd:element ref="ns3:DLCPolicyLabelLoc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11"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c4c3557-8df8-49d7-bdd5-70d93425aaf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9f14846-4400-4a95-96e9-184c8588f1fb" elementFormDefault="qualified">
    <xsd:import namespace="http://schemas.microsoft.com/office/2006/documentManagement/types"/>
    <xsd:import namespace="http://schemas.microsoft.com/office/infopath/2007/PartnerControls"/>
    <xsd:element name="DLCPolicyLabelValue" ma:index="12" nillable="true" ma:displayName="Label" ma:description="Stores the current value of the label." ma:internalName="DLCPolicyLabelValue" ma:readOnly="true">
      <xsd:simpleType>
        <xsd:restriction base="dms:Note">
          <xsd:maxLength value="255"/>
        </xsd:restriction>
      </xsd:simpleType>
    </xsd:element>
    <xsd:element name="DLCPolicyLabelClientValue" ma:index="13"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14" nillable="true" ma:displayName="Label Locked" ma:description="Indicates whether the label should be updated when item properties are modified." ma:hidden="true" ma:internalName="DLCPolicyLabelLock"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D35EA0D-1DE7-4217-A986-7CE21587C770}">
  <ds:schemaRefs>
    <ds:schemaRef ds:uri="http://schemas.microsoft.com/sharepoint/events"/>
  </ds:schemaRefs>
</ds:datastoreItem>
</file>

<file path=customXml/itemProps2.xml><?xml version="1.0" encoding="utf-8"?>
<ds:datastoreItem xmlns:ds="http://schemas.openxmlformats.org/officeDocument/2006/customXml" ds:itemID="{E836AC3C-BBF5-4FF5-9ACC-583DE09AD9B5}">
  <ds:schemaRefs>
    <ds:schemaRef ds:uri="http://schemas.microsoft.com/sharepoint/v3/contenttype/forms"/>
  </ds:schemaRefs>
</ds:datastoreItem>
</file>

<file path=customXml/itemProps3.xml><?xml version="1.0" encoding="utf-8"?>
<ds:datastoreItem xmlns:ds="http://schemas.openxmlformats.org/officeDocument/2006/customXml" ds:itemID="{C01211A9-1CD2-4584-B3B6-888D98271AAD}">
  <ds:schemaRefs>
    <ds:schemaRef ds:uri="office.server.policy"/>
  </ds:schemaRefs>
</ds:datastoreItem>
</file>

<file path=customXml/itemProps4.xml><?xml version="1.0" encoding="utf-8"?>
<ds:datastoreItem xmlns:ds="http://schemas.openxmlformats.org/officeDocument/2006/customXml" ds:itemID="{ACF253D2-CBA0-4F66-8EEA-06186E0F0EE9}">
  <ds:schemaRefs>
    <ds:schemaRef ds:uri="http://schemas.microsoft.com/office/2006/documentManagement/types"/>
    <ds:schemaRef ds:uri="7c4c3557-8df8-49d7-bdd5-70d93425aaf6"/>
    <ds:schemaRef ds:uri="http://purl.org/dc/dcmitype/"/>
    <ds:schemaRef ds:uri="http://purl.org/dc/elements/1.1/"/>
    <ds:schemaRef ds:uri="http://schemas.openxmlformats.org/package/2006/metadata/core-properties"/>
    <ds:schemaRef ds:uri="http://schemas.microsoft.com/office/2006/metadata/properties"/>
    <ds:schemaRef ds:uri="http://schemas.microsoft.com/sharepoint/v3"/>
    <ds:schemaRef ds:uri="f9f14846-4400-4a95-96e9-184c8588f1fb"/>
    <ds:schemaRef ds:uri="http://schemas.microsoft.com/office/infopath/2007/PartnerControls"/>
    <ds:schemaRef ds:uri="http://www.w3.org/XML/1998/namespace"/>
    <ds:schemaRef ds:uri="http://purl.org/dc/terms/"/>
  </ds:schemaRefs>
</ds:datastoreItem>
</file>

<file path=customXml/itemProps5.xml><?xml version="1.0" encoding="utf-8"?>
<ds:datastoreItem xmlns:ds="http://schemas.openxmlformats.org/officeDocument/2006/customXml" ds:itemID="{72CA0900-4427-45FD-9B6E-901A7A5EF6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c4c3557-8df8-49d7-bdd5-70d93425aaf6"/>
    <ds:schemaRef ds:uri="f9f14846-4400-4a95-96e9-184c8588f1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11</vt:i4>
      </vt:variant>
    </vt:vector>
  </HeadingPairs>
  <TitlesOfParts>
    <vt:vector size="11" baseType="lpstr">
      <vt:lpstr>Development Plan </vt:lpstr>
      <vt:lpstr>Overview</vt:lpstr>
      <vt:lpstr>Reflection</vt:lpstr>
      <vt:lpstr>Objectives </vt:lpstr>
      <vt:lpstr>Participation </vt:lpstr>
      <vt:lpstr>Workforce Development</vt:lpstr>
      <vt:lpstr> Inventory</vt:lpstr>
      <vt:lpstr>Expenditure 2020-21</vt:lpstr>
      <vt:lpstr>Own Funds 2021-22</vt:lpstr>
      <vt:lpstr>Budget Request 2021-22</vt:lpstr>
      <vt:lpstr>Signatory Approval</vt:lpstr>
    </vt:vector>
  </TitlesOfParts>
  <Company>University of Surrey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Shapland CM Miss (Surrey Sports Park)</dc:creator>
  <cp:lastModifiedBy>Will Ford</cp:lastModifiedBy>
  <cp:lastPrinted>2018-05-23T14:06:07Z</cp:lastPrinted>
  <dcterms:created xsi:type="dcterms:W3CDTF">2014-05-12T17:38:30Z</dcterms:created>
  <dcterms:modified xsi:type="dcterms:W3CDTF">2021-06-24T08:16:59Z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f870c50f-4cff-4500-9620-13b1116e0389</vt:lpwstr>
  </property>
  <property fmtid="{D5CDD505-2E9C-101B-9397-08002B2CF9AE}" pid="3" name="ContentTypeId">
    <vt:lpwstr>0x0101002DF7A320AB48EA47A630CB1A55D93D98</vt:lpwstr>
  </property>
</Properties>
</file>